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Ú\ZZ Top\A R 2025\Přetlaková hala_vrchní část přetlakové haly\"/>
    </mc:Choice>
  </mc:AlternateContent>
  <xr:revisionPtr revIDLastSave="0" documentId="13_ncr:1_{CEECA620-AB30-45B9-8893-351F20229E7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okyny" sheetId="2" r:id="rId1"/>
    <sheet name="souhrn" sheetId="3" r:id="rId2"/>
    <sheet name="soupis dodávek" sheetId="1" r:id="rId3"/>
  </sheets>
  <definedNames>
    <definedName name="Mena">souhrn!$J$20</definedName>
    <definedName name="SazbaDPH1" localSheetId="1">souhrn!#REF!</definedName>
    <definedName name="SazbaDPH2" localSheetId="1">souhrn!#REF!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8" i="3" l="1"/>
  <c r="E11" i="1"/>
  <c r="F19" i="3" s="1"/>
  <c r="E13" i="1" l="1"/>
  <c r="F20" i="3" s="1"/>
</calcChain>
</file>

<file path=xl/sharedStrings.xml><?xml version="1.0" encoding="utf-8"?>
<sst xmlns="http://schemas.openxmlformats.org/spreadsheetml/2006/main" count="42" uniqueCount="37">
  <si>
    <t>P.č.</t>
  </si>
  <si>
    <t>ks</t>
  </si>
  <si>
    <t>cena/ks</t>
  </si>
  <si>
    <t>bez DPH</t>
  </si>
  <si>
    <t>celkem</t>
  </si>
  <si>
    <t>Popis / rozměry</t>
  </si>
  <si>
    <t>Cena celkem bez DPH</t>
  </si>
  <si>
    <t>Cena celkem s DPH:</t>
  </si>
  <si>
    <t>IČ:</t>
  </si>
  <si>
    <t>DIČ:</t>
  </si>
  <si>
    <t>Cena celkem s DPH</t>
  </si>
  <si>
    <t>v</t>
  </si>
  <si>
    <t>dne</t>
  </si>
  <si>
    <t>Za zhotovitele</t>
  </si>
  <si>
    <t>zakázka</t>
  </si>
  <si>
    <t>Zadavatel:</t>
  </si>
  <si>
    <t>příspěvková organizace</t>
  </si>
  <si>
    <t>Zhotovitel:</t>
  </si>
  <si>
    <t>Za zadavatele</t>
  </si>
  <si>
    <t>DPH 21%</t>
  </si>
  <si>
    <t>Pokyny pro vyplnění</t>
  </si>
  <si>
    <t>- údaje o firmě</t>
  </si>
  <si>
    <t>- jednotkové ceny položek zadané na maximálně dvě desetinná místa</t>
  </si>
  <si>
    <t xml:space="preserve">Střední škola André Citroëna Boskovice, </t>
  </si>
  <si>
    <t>náměstí 9. května 2153/2a</t>
  </si>
  <si>
    <t>680 11 Boskovice</t>
  </si>
  <si>
    <t>00056324</t>
  </si>
  <si>
    <t>CZ00056324</t>
  </si>
  <si>
    <t xml:space="preserve">Ve všech listech tohoto souboru můžete měnit pouze buňky s modrým pozadím.                                   Jedná se o tyto údaje : </t>
  </si>
  <si>
    <t>V ceně dodávaných prvků je zahrnuta doprava, vyložení na místo určení</t>
  </si>
  <si>
    <t>Příloha č. 2</t>
  </si>
  <si>
    <t>Dodávka nové vrchní části přetlakové haly a nové lanové sítě</t>
  </si>
  <si>
    <t>Vrchní vrstvy textilního skeletu 200g/m2, ÚV stabilizace, se sníženou hořlavostí, min. šíře celoplošného sváru 20mm</t>
  </si>
  <si>
    <t>Poznámka: Termín dodání nejpozději do 31.10.2025</t>
  </si>
  <si>
    <t>Lanová síť- Zn lano ø 8mm včetně PVC provrstvení po obvodu vlastního lana, oko 106 cm x106 cm, propojení lan vysokopevnostními spojkami z tvrzeného plastu zamezující mechanické poškození vrchní části textilního skeletu, spoj šroubovaný se zapuštěnými maticemi</t>
  </si>
  <si>
    <t xml:space="preserve">Ostatní související náklady </t>
  </si>
  <si>
    <t>DPH 21%: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</si>
</sst>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b/>
      <sz val="14"/>
      <name val="Arial CE"/>
      <charset val="238"/>
    </font>
    <font>
      <sz val="10"/>
      <name val="Arial CE"/>
      <charset val="238"/>
    </font>
    <font>
      <b/>
      <u/>
      <sz val="11"/>
      <color theme="1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4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right" vertical="center"/>
    </xf>
    <xf numFmtId="0" fontId="0" fillId="0" borderId="6" xfId="0" applyBorder="1" applyAlignment="1"/>
    <xf numFmtId="0" fontId="6" fillId="0" borderId="8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Border="1" applyAlignment="1"/>
    <xf numFmtId="0" fontId="0" fillId="0" borderId="0" xfId="0" applyBorder="1" applyAlignment="1"/>
    <xf numFmtId="0" fontId="0" fillId="0" borderId="4" xfId="0" applyBorder="1"/>
    <xf numFmtId="0" fontId="0" fillId="0" borderId="10" xfId="0" applyFont="1" applyBorder="1" applyAlignment="1">
      <alignment horizontal="left" vertical="top" indent="1"/>
    </xf>
    <xf numFmtId="49" fontId="6" fillId="0" borderId="0" xfId="0" applyNumberFormat="1" applyFont="1" applyBorder="1" applyAlignment="1">
      <alignment horizontal="left" vertical="center"/>
    </xf>
    <xf numFmtId="0" fontId="0" fillId="0" borderId="1" xfId="0" applyBorder="1" applyAlignment="1">
      <alignment vertical="top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5" xfId="0" applyBorder="1" applyAlignment="1"/>
    <xf numFmtId="0" fontId="8" fillId="2" borderId="11" xfId="0" applyFont="1" applyFill="1" applyBorder="1" applyAlignment="1">
      <alignment horizontal="left" vertical="center" indent="1"/>
    </xf>
    <xf numFmtId="0" fontId="9" fillId="2" borderId="12" xfId="0" applyFont="1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4" fontId="8" fillId="2" borderId="12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12" xfId="0" applyFill="1" applyBorder="1"/>
    <xf numFmtId="49" fontId="6" fillId="2" borderId="13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6" fillId="0" borderId="8" xfId="0" applyFont="1" applyBorder="1" applyAlignment="1">
      <alignment vertical="top"/>
    </xf>
    <xf numFmtId="14" fontId="6" fillId="0" borderId="8" xfId="0" applyNumberFormat="1" applyFont="1" applyBorder="1" applyAlignment="1">
      <alignment horizontal="center" vertical="top"/>
    </xf>
    <xf numFmtId="0" fontId="6" fillId="0" borderId="4" xfId="0" applyFont="1" applyBorder="1"/>
    <xf numFmtId="0" fontId="6" fillId="0" borderId="0" xfId="0" applyFont="1" applyBorder="1"/>
    <xf numFmtId="0" fontId="6" fillId="0" borderId="8" xfId="0" applyFont="1" applyBorder="1"/>
    <xf numFmtId="0" fontId="6" fillId="0" borderId="8" xfId="0" applyFont="1" applyBorder="1" applyAlignment="1"/>
    <xf numFmtId="0" fontId="6" fillId="0" borderId="6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/>
    <xf numFmtId="0" fontId="0" fillId="0" borderId="16" xfId="0" applyBorder="1" applyAlignment="1">
      <alignment horizontal="right"/>
    </xf>
    <xf numFmtId="49" fontId="5" fillId="2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vertical="center" shrinkToFit="1"/>
    </xf>
    <xf numFmtId="49" fontId="6" fillId="3" borderId="0" xfId="0" applyNumberFormat="1" applyFont="1" applyFill="1" applyBorder="1" applyAlignment="1">
      <alignment horizontal="left" vertical="center"/>
    </xf>
    <xf numFmtId="0" fontId="0" fillId="0" borderId="0" xfId="0" applyAlignment="1"/>
    <xf numFmtId="0" fontId="1" fillId="0" borderId="0" xfId="0" applyFont="1" applyAlignment="1">
      <alignment vertical="center"/>
    </xf>
    <xf numFmtId="49" fontId="5" fillId="4" borderId="1" xfId="0" applyNumberFormat="1" applyFont="1" applyFill="1" applyBorder="1" applyAlignment="1">
      <alignment horizontal="left" vertical="center"/>
    </xf>
    <xf numFmtId="0" fontId="11" fillId="4" borderId="10" xfId="0" applyFont="1" applyFill="1" applyBorder="1" applyAlignment="1">
      <alignment horizontal="left" vertical="center"/>
    </xf>
    <xf numFmtId="0" fontId="13" fillId="0" borderId="0" xfId="0" applyFont="1"/>
    <xf numFmtId="0" fontId="0" fillId="0" borderId="17" xfId="0" applyBorder="1"/>
    <xf numFmtId="164" fontId="1" fillId="0" borderId="6" xfId="0" applyNumberFormat="1" applyFont="1" applyBorder="1"/>
    <xf numFmtId="0" fontId="0" fillId="0" borderId="6" xfId="0" applyBorder="1"/>
    <xf numFmtId="0" fontId="2" fillId="0" borderId="15" xfId="0" applyFont="1" applyBorder="1" applyAlignment="1">
      <alignment horizontal="right"/>
    </xf>
    <xf numFmtId="164" fontId="3" fillId="0" borderId="16" xfId="0" applyNumberFormat="1" applyFont="1" applyBorder="1"/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0" fillId="3" borderId="21" xfId="0" applyNumberFormat="1" applyFill="1" applyBorder="1" applyAlignment="1">
      <alignment horizontal="right" vertical="center"/>
    </xf>
    <xf numFmtId="164" fontId="0" fillId="0" borderId="22" xfId="0" applyNumberFormat="1" applyBorder="1" applyAlignment="1">
      <alignment horizontal="right" vertic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30" xfId="0" applyBorder="1" applyAlignment="1">
      <alignment horizontal="center" vertical="center"/>
    </xf>
    <xf numFmtId="164" fontId="0" fillId="3" borderId="30" xfId="0" applyNumberFormat="1" applyFill="1" applyBorder="1" applyAlignment="1">
      <alignment horizontal="right" vertical="center"/>
    </xf>
    <xf numFmtId="0" fontId="0" fillId="0" borderId="18" xfId="0" applyFill="1" applyBorder="1" applyAlignment="1">
      <alignment wrapText="1"/>
    </xf>
    <xf numFmtId="0" fontId="0" fillId="0" borderId="18" xfId="0" applyBorder="1"/>
    <xf numFmtId="0" fontId="1" fillId="0" borderId="18" xfId="0" applyFont="1" applyBorder="1" applyAlignment="1">
      <alignment horizontal="right"/>
    </xf>
    <xf numFmtId="164" fontId="1" fillId="0" borderId="31" xfId="0" applyNumberFormat="1" applyFont="1" applyBorder="1"/>
    <xf numFmtId="0" fontId="0" fillId="0" borderId="29" xfId="0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64" fontId="0" fillId="3" borderId="33" xfId="0" applyNumberFormat="1" applyFill="1" applyBorder="1" applyAlignment="1">
      <alignment horizontal="right" vertical="center"/>
    </xf>
    <xf numFmtId="164" fontId="0" fillId="0" borderId="34" xfId="0" applyNumberFormat="1" applyBorder="1" applyAlignment="1">
      <alignment horizontal="right" vertical="center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/>
    </xf>
    <xf numFmtId="0" fontId="0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0" fillId="0" borderId="17" xfId="0" applyBorder="1"/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6" fillId="3" borderId="4" xfId="0" applyNumberFormat="1" applyFont="1" applyFill="1" applyBorder="1" applyAlignment="1">
      <alignment horizontal="left" vertical="center"/>
    </xf>
    <xf numFmtId="49" fontId="6" fillId="3" borderId="0" xfId="0" applyNumberFormat="1" applyFont="1" applyFill="1" applyBorder="1" applyAlignment="1">
      <alignment horizontal="left" vertical="center"/>
    </xf>
    <xf numFmtId="164" fontId="10" fillId="2" borderId="12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12" fillId="0" borderId="4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left" vertical="center"/>
    </xf>
    <xf numFmtId="49" fontId="12" fillId="3" borderId="4" xfId="0" applyNumberFormat="1" applyFont="1" applyFill="1" applyBorder="1" applyAlignment="1">
      <alignment horizontal="left" vertical="center"/>
    </xf>
    <xf numFmtId="49" fontId="12" fillId="3" borderId="0" xfId="0" applyNumberFormat="1" applyFont="1" applyFill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0" borderId="21" xfId="0" applyFont="1" applyBorder="1" applyAlignment="1">
      <alignment vertical="center" wrapText="1"/>
    </xf>
    <xf numFmtId="0" fontId="0" fillId="0" borderId="33" xfId="0" applyFont="1" applyBorder="1" applyAlignment="1">
      <alignment vertical="center" wrapText="1"/>
    </xf>
    <xf numFmtId="0" fontId="0" fillId="0" borderId="30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F01FA-2622-4812-BAC9-358A374A7A83}">
  <dimension ref="A2:I22"/>
  <sheetViews>
    <sheetView workbookViewId="0">
      <selection activeCell="A13" sqref="A13:I13"/>
    </sheetView>
  </sheetViews>
  <sheetFormatPr defaultRowHeight="15" x14ac:dyDescent="0.25"/>
  <sheetData>
    <row r="2" spans="1:9" x14ac:dyDescent="0.25">
      <c r="A2" s="1" t="s">
        <v>20</v>
      </c>
    </row>
    <row r="3" spans="1:9" ht="32.25" customHeight="1" x14ac:dyDescent="0.25">
      <c r="A3" s="78" t="s">
        <v>28</v>
      </c>
      <c r="B3" s="78"/>
      <c r="C3" s="78"/>
      <c r="D3" s="78"/>
      <c r="E3" s="78"/>
      <c r="F3" s="78"/>
      <c r="G3" s="78"/>
      <c r="H3" s="78"/>
      <c r="I3" s="78"/>
    </row>
    <row r="4" spans="1:9" x14ac:dyDescent="0.25">
      <c r="A4" s="79" t="s">
        <v>21</v>
      </c>
      <c r="B4" s="79"/>
      <c r="C4" s="79"/>
      <c r="D4" s="79"/>
      <c r="E4" s="79"/>
      <c r="F4" s="79"/>
      <c r="G4" s="79"/>
      <c r="H4" s="79"/>
      <c r="I4" s="79"/>
    </row>
    <row r="5" spans="1:9" x14ac:dyDescent="0.25">
      <c r="A5" s="79" t="s">
        <v>22</v>
      </c>
      <c r="B5" s="79"/>
      <c r="C5" s="79"/>
      <c r="D5" s="79"/>
      <c r="E5" s="79"/>
      <c r="F5" s="79"/>
      <c r="G5" s="79"/>
      <c r="H5" s="79"/>
      <c r="I5" s="79"/>
    </row>
    <row r="6" spans="1:9" x14ac:dyDescent="0.25">
      <c r="A6" s="48"/>
      <c r="B6" s="48"/>
      <c r="C6" s="48"/>
      <c r="D6" s="48"/>
      <c r="E6" s="48"/>
      <c r="F6" s="48"/>
      <c r="G6" s="48"/>
      <c r="H6" s="48"/>
      <c r="I6" s="48"/>
    </row>
    <row r="8" spans="1:9" ht="29.25" customHeight="1" x14ac:dyDescent="0.25">
      <c r="A8" s="49"/>
    </row>
    <row r="9" spans="1:9" s="52" customFormat="1" x14ac:dyDescent="0.25">
      <c r="A9" s="81"/>
      <c r="B9" s="81"/>
      <c r="C9" s="81"/>
      <c r="D9" s="81"/>
      <c r="E9" s="81"/>
      <c r="F9" s="81"/>
      <c r="G9" s="81"/>
      <c r="H9" s="81"/>
      <c r="I9" s="81"/>
    </row>
    <row r="10" spans="1:9" ht="30" customHeight="1" x14ac:dyDescent="0.25">
      <c r="A10" s="84" t="s">
        <v>29</v>
      </c>
      <c r="B10" s="84"/>
      <c r="C10" s="84"/>
      <c r="D10" s="84"/>
      <c r="E10" s="84"/>
      <c r="F10" s="84"/>
      <c r="G10" s="84"/>
      <c r="H10" s="84"/>
      <c r="I10" s="84"/>
    </row>
    <row r="11" spans="1:9" x14ac:dyDescent="0.25">
      <c r="A11" s="80"/>
      <c r="B11" s="80"/>
      <c r="C11" s="80"/>
      <c r="D11" s="80"/>
      <c r="E11" s="80"/>
      <c r="F11" s="80"/>
      <c r="G11" s="80"/>
      <c r="H11" s="80"/>
      <c r="I11" s="80"/>
    </row>
    <row r="12" spans="1:9" x14ac:dyDescent="0.25">
      <c r="A12" s="83"/>
      <c r="B12" s="83"/>
      <c r="C12" s="83"/>
      <c r="D12" s="83"/>
      <c r="E12" s="83"/>
      <c r="F12" s="83"/>
      <c r="G12" s="83"/>
      <c r="H12" s="83"/>
      <c r="I12" s="83"/>
    </row>
    <row r="13" spans="1:9" ht="168" customHeight="1" x14ac:dyDescent="0.25">
      <c r="A13" s="80"/>
      <c r="B13" s="80"/>
      <c r="C13" s="80"/>
      <c r="D13" s="80"/>
      <c r="E13" s="80"/>
      <c r="F13" s="80"/>
      <c r="G13" s="80"/>
      <c r="H13" s="80"/>
      <c r="I13" s="80"/>
    </row>
    <row r="14" spans="1:9" ht="30" customHeight="1" x14ac:dyDescent="0.25">
      <c r="A14" s="80"/>
      <c r="B14" s="80"/>
      <c r="C14" s="80"/>
      <c r="D14" s="80"/>
      <c r="E14" s="80"/>
      <c r="F14" s="80"/>
      <c r="G14" s="80"/>
      <c r="H14" s="80"/>
      <c r="I14" s="80"/>
    </row>
    <row r="15" spans="1:9" x14ac:dyDescent="0.25">
      <c r="A15" s="80"/>
      <c r="B15" s="80"/>
      <c r="C15" s="80"/>
      <c r="D15" s="80"/>
      <c r="E15" s="80"/>
      <c r="F15" s="80"/>
      <c r="G15" s="80"/>
      <c r="H15" s="80"/>
      <c r="I15" s="80"/>
    </row>
    <row r="16" spans="1:9" ht="15.75" customHeight="1" x14ac:dyDescent="0.25">
      <c r="A16" s="82"/>
      <c r="B16" s="82"/>
      <c r="C16" s="82"/>
      <c r="D16" s="82"/>
      <c r="E16" s="82"/>
      <c r="F16" s="82"/>
      <c r="G16" s="82"/>
      <c r="H16" s="82"/>
      <c r="I16" s="82"/>
    </row>
    <row r="17" spans="1:9" ht="30" customHeight="1" x14ac:dyDescent="0.25">
      <c r="A17" s="80"/>
      <c r="B17" s="80"/>
      <c r="C17" s="80"/>
      <c r="D17" s="80"/>
      <c r="E17" s="80"/>
      <c r="F17" s="80"/>
      <c r="G17" s="80"/>
      <c r="H17" s="80"/>
      <c r="I17" s="80"/>
    </row>
    <row r="18" spans="1:9" x14ac:dyDescent="0.25">
      <c r="A18" s="4"/>
    </row>
    <row r="19" spans="1:9" x14ac:dyDescent="0.25">
      <c r="A19" s="4"/>
    </row>
    <row r="20" spans="1:9" x14ac:dyDescent="0.25">
      <c r="A20" s="4"/>
    </row>
    <row r="22" spans="1:9" x14ac:dyDescent="0.25">
      <c r="A22" s="4"/>
    </row>
  </sheetData>
  <mergeCells count="12">
    <mergeCell ref="A3:I3"/>
    <mergeCell ref="A4:I4"/>
    <mergeCell ref="A5:I5"/>
    <mergeCell ref="A13:I13"/>
    <mergeCell ref="A17:I17"/>
    <mergeCell ref="A9:I9"/>
    <mergeCell ref="A16:I16"/>
    <mergeCell ref="A15:I15"/>
    <mergeCell ref="A14:I14"/>
    <mergeCell ref="A12:I12"/>
    <mergeCell ref="A11:I11"/>
    <mergeCell ref="A10:I1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2253F-DF56-46A9-BB81-23AC09F2E3C2}">
  <dimension ref="A1:I29"/>
  <sheetViews>
    <sheetView workbookViewId="0">
      <selection activeCell="L12" sqref="L12"/>
    </sheetView>
  </sheetViews>
  <sheetFormatPr defaultRowHeight="15" x14ac:dyDescent="0.25"/>
  <sheetData>
    <row r="1" spans="1:9" ht="21" customHeight="1" x14ac:dyDescent="0.25">
      <c r="A1" s="85"/>
      <c r="B1" s="86"/>
      <c r="C1" s="87"/>
      <c r="D1" s="87"/>
      <c r="E1" s="87"/>
      <c r="F1" s="87"/>
      <c r="G1" s="87"/>
      <c r="H1" s="87"/>
      <c r="I1" s="88"/>
    </row>
    <row r="2" spans="1:9" ht="18" x14ac:dyDescent="0.25">
      <c r="A2" s="51"/>
      <c r="B2" s="50"/>
      <c r="C2" s="43"/>
      <c r="D2" s="44"/>
      <c r="E2" s="46" t="s">
        <v>14</v>
      </c>
      <c r="F2" s="44"/>
      <c r="G2" s="44"/>
      <c r="H2" s="44"/>
      <c r="I2" s="45"/>
    </row>
    <row r="3" spans="1:9" ht="15.75" x14ac:dyDescent="0.25">
      <c r="A3" s="89" t="s">
        <v>31</v>
      </c>
      <c r="B3" s="90"/>
      <c r="C3" s="90"/>
      <c r="D3" s="90"/>
      <c r="E3" s="90"/>
      <c r="F3" s="90"/>
      <c r="G3" s="90"/>
      <c r="H3" s="90"/>
      <c r="I3" s="91"/>
    </row>
    <row r="4" spans="1:9" x14ac:dyDescent="0.25">
      <c r="A4" s="99"/>
      <c r="B4" s="100"/>
      <c r="C4" s="100"/>
      <c r="D4" s="100"/>
      <c r="E4" s="100"/>
      <c r="F4" s="100"/>
      <c r="G4" s="100"/>
      <c r="H4" s="100"/>
      <c r="I4" s="101"/>
    </row>
    <row r="5" spans="1:9" x14ac:dyDescent="0.25">
      <c r="A5" s="73" t="s">
        <v>15</v>
      </c>
      <c r="B5" s="2"/>
      <c r="C5" s="94"/>
      <c r="D5" s="94"/>
      <c r="E5" s="94"/>
      <c r="F5" s="94"/>
      <c r="G5" s="7"/>
      <c r="H5" s="15"/>
      <c r="I5" s="8"/>
    </row>
    <row r="6" spans="1:9" x14ac:dyDescent="0.25">
      <c r="A6" s="102" t="s">
        <v>23</v>
      </c>
      <c r="B6" s="103"/>
      <c r="C6" s="103"/>
      <c r="D6" s="103"/>
      <c r="E6" s="103"/>
      <c r="F6" s="103"/>
      <c r="G6" s="7" t="s">
        <v>8</v>
      </c>
      <c r="H6" s="15" t="s">
        <v>26</v>
      </c>
      <c r="I6" s="8"/>
    </row>
    <row r="7" spans="1:9" x14ac:dyDescent="0.25">
      <c r="A7" s="102" t="s">
        <v>16</v>
      </c>
      <c r="B7" s="103"/>
      <c r="C7" s="103"/>
      <c r="D7" s="103"/>
      <c r="E7" s="103"/>
      <c r="F7" s="103"/>
      <c r="G7" s="7" t="s">
        <v>9</v>
      </c>
      <c r="H7" s="15" t="s">
        <v>27</v>
      </c>
      <c r="I7" s="8"/>
    </row>
    <row r="8" spans="1:9" x14ac:dyDescent="0.25">
      <c r="A8" s="104" t="s">
        <v>24</v>
      </c>
      <c r="B8" s="105"/>
      <c r="C8" s="105"/>
      <c r="D8" s="105"/>
      <c r="E8" s="105"/>
      <c r="F8" s="105"/>
      <c r="G8" s="7"/>
      <c r="H8" s="15"/>
      <c r="I8" s="8"/>
    </row>
    <row r="9" spans="1:9" x14ac:dyDescent="0.25">
      <c r="A9" s="110" t="s">
        <v>25</v>
      </c>
      <c r="B9" s="111"/>
      <c r="C9" s="111"/>
      <c r="D9" s="111"/>
      <c r="E9" s="111"/>
      <c r="F9" s="111"/>
      <c r="G9" s="7"/>
      <c r="H9" s="15"/>
      <c r="I9" s="8"/>
    </row>
    <row r="10" spans="1:9" x14ac:dyDescent="0.25">
      <c r="A10" s="92"/>
      <c r="B10" s="93"/>
      <c r="C10" s="93"/>
      <c r="D10" s="93"/>
      <c r="E10" s="93"/>
      <c r="F10" s="93"/>
      <c r="G10" s="10"/>
      <c r="H10" s="9"/>
      <c r="I10" s="11"/>
    </row>
    <row r="11" spans="1:9" x14ac:dyDescent="0.25">
      <c r="A11" s="6" t="s">
        <v>17</v>
      </c>
      <c r="B11" s="2"/>
      <c r="C11" s="94"/>
      <c r="D11" s="94"/>
      <c r="E11" s="94"/>
      <c r="F11" s="94"/>
      <c r="G11" s="7"/>
      <c r="H11" s="15"/>
      <c r="I11" s="8"/>
    </row>
    <row r="12" spans="1:9" x14ac:dyDescent="0.25">
      <c r="A12" s="95"/>
      <c r="B12" s="96"/>
      <c r="C12" s="96"/>
      <c r="D12" s="96"/>
      <c r="E12" s="96"/>
      <c r="F12" s="96"/>
      <c r="G12" s="7" t="s">
        <v>8</v>
      </c>
      <c r="H12" s="47"/>
      <c r="I12" s="8"/>
    </row>
    <row r="13" spans="1:9" x14ac:dyDescent="0.25">
      <c r="A13" s="106"/>
      <c r="B13" s="107"/>
      <c r="C13" s="107"/>
      <c r="D13" s="107"/>
      <c r="E13" s="107"/>
      <c r="F13" s="107"/>
      <c r="G13" s="7" t="s">
        <v>9</v>
      </c>
      <c r="H13" s="47"/>
      <c r="I13" s="8"/>
    </row>
    <row r="14" spans="1:9" x14ac:dyDescent="0.25">
      <c r="A14" s="106"/>
      <c r="B14" s="107"/>
      <c r="C14" s="107"/>
      <c r="D14" s="107"/>
      <c r="E14" s="107"/>
      <c r="F14" s="107"/>
      <c r="G14" s="7"/>
      <c r="H14" s="15"/>
      <c r="I14" s="8"/>
    </row>
    <row r="15" spans="1:9" x14ac:dyDescent="0.25">
      <c r="A15" s="106"/>
      <c r="B15" s="107"/>
      <c r="C15" s="107"/>
      <c r="D15" s="107"/>
      <c r="E15" s="107"/>
      <c r="F15" s="107"/>
      <c r="G15" s="7"/>
      <c r="H15" s="15"/>
      <c r="I15" s="8"/>
    </row>
    <row r="16" spans="1:9" x14ac:dyDescent="0.25">
      <c r="A16" s="108"/>
      <c r="B16" s="109"/>
      <c r="C16" s="109"/>
      <c r="D16" s="109"/>
      <c r="E16" s="109"/>
      <c r="F16" s="109"/>
      <c r="G16" s="10"/>
      <c r="H16" s="9"/>
      <c r="I16" s="11"/>
    </row>
    <row r="17" spans="1:9" ht="15.75" thickBot="1" x14ac:dyDescent="0.3">
      <c r="A17" s="14"/>
      <c r="B17" s="16"/>
      <c r="C17" s="17"/>
      <c r="D17" s="18"/>
      <c r="E17" s="18"/>
      <c r="F17" s="18"/>
      <c r="G17" s="19"/>
      <c r="H17" s="18"/>
      <c r="I17" s="20"/>
    </row>
    <row r="18" spans="1:9" ht="17.25" thickBot="1" x14ac:dyDescent="0.3">
      <c r="A18" s="21" t="s">
        <v>6</v>
      </c>
      <c r="B18" s="22"/>
      <c r="C18" s="22"/>
      <c r="D18" s="23"/>
      <c r="E18" s="24"/>
      <c r="F18" s="97">
        <f>'soupis dodávek'!E10</f>
        <v>0</v>
      </c>
      <c r="G18" s="97"/>
      <c r="H18" s="97"/>
      <c r="I18" s="25"/>
    </row>
    <row r="19" spans="1:9" ht="17.25" thickBot="1" x14ac:dyDescent="0.3">
      <c r="A19" s="21" t="s">
        <v>19</v>
      </c>
      <c r="B19" s="22"/>
      <c r="C19" s="22"/>
      <c r="D19" s="23"/>
      <c r="E19" s="24"/>
      <c r="F19" s="97">
        <f>'soupis dodávek'!E11</f>
        <v>0</v>
      </c>
      <c r="G19" s="97"/>
      <c r="H19" s="97"/>
      <c r="I19" s="25"/>
    </row>
    <row r="20" spans="1:9" ht="17.25" thickBot="1" x14ac:dyDescent="0.3">
      <c r="A20" s="21" t="s">
        <v>10</v>
      </c>
      <c r="B20" s="26"/>
      <c r="C20" s="26"/>
      <c r="D20" s="26"/>
      <c r="E20" s="26"/>
      <c r="F20" s="97">
        <f>'soupis dodávek'!E13</f>
        <v>0</v>
      </c>
      <c r="G20" s="97"/>
      <c r="H20" s="97"/>
      <c r="I20" s="27"/>
    </row>
    <row r="21" spans="1:9" x14ac:dyDescent="0.25">
      <c r="A21" s="13"/>
      <c r="B21" s="2"/>
      <c r="C21" s="2"/>
      <c r="D21" s="2"/>
      <c r="E21" s="2"/>
      <c r="F21" s="12"/>
      <c r="G21" s="2"/>
      <c r="H21" s="12"/>
      <c r="I21" s="28"/>
    </row>
    <row r="22" spans="1:9" x14ac:dyDescent="0.25">
      <c r="A22" s="13"/>
      <c r="B22" s="2"/>
      <c r="C22" s="2"/>
      <c r="D22" s="2"/>
      <c r="E22" s="2"/>
      <c r="F22" s="12"/>
      <c r="G22" s="2"/>
      <c r="H22" s="12"/>
      <c r="I22" s="28"/>
    </row>
    <row r="23" spans="1:9" x14ac:dyDescent="0.25">
      <c r="A23" s="13"/>
      <c r="B23" s="2"/>
      <c r="C23" s="2"/>
      <c r="D23" s="2"/>
      <c r="E23" s="2"/>
      <c r="F23" s="12"/>
      <c r="G23" s="2"/>
      <c r="H23" s="12"/>
      <c r="I23" s="28"/>
    </row>
    <row r="24" spans="1:9" x14ac:dyDescent="0.25">
      <c r="A24" s="29"/>
      <c r="B24" s="30" t="s">
        <v>11</v>
      </c>
      <c r="C24" s="31"/>
      <c r="D24" s="31"/>
      <c r="E24" s="30" t="s">
        <v>12</v>
      </c>
      <c r="F24" s="31"/>
      <c r="G24" s="32"/>
      <c r="H24" s="31"/>
      <c r="I24" s="28"/>
    </row>
    <row r="25" spans="1:9" x14ac:dyDescent="0.25">
      <c r="A25" s="13"/>
      <c r="B25" s="2"/>
      <c r="C25" s="2"/>
      <c r="D25" s="2"/>
      <c r="E25" s="2"/>
      <c r="F25" s="12"/>
      <c r="G25" s="2"/>
      <c r="H25" s="12"/>
      <c r="I25" s="28"/>
    </row>
    <row r="26" spans="1:9" x14ac:dyDescent="0.25">
      <c r="A26" s="13"/>
      <c r="B26" s="2"/>
      <c r="C26" s="2"/>
      <c r="D26" s="2"/>
      <c r="E26" s="2"/>
      <c r="F26" s="12"/>
      <c r="G26" s="2"/>
      <c r="H26" s="12"/>
      <c r="I26" s="28"/>
    </row>
    <row r="27" spans="1:9" x14ac:dyDescent="0.25">
      <c r="A27" s="33"/>
      <c r="B27" s="34"/>
      <c r="C27" s="35"/>
      <c r="D27" s="35"/>
      <c r="E27" s="34"/>
      <c r="F27" s="36"/>
      <c r="G27" s="35"/>
      <c r="H27" s="36"/>
      <c r="I27" s="37"/>
    </row>
    <row r="28" spans="1:9" x14ac:dyDescent="0.25">
      <c r="A28" s="13"/>
      <c r="B28" s="2"/>
      <c r="C28" s="98" t="s">
        <v>13</v>
      </c>
      <c r="D28" s="98"/>
      <c r="E28" s="2"/>
      <c r="F28" s="12"/>
      <c r="G28" s="38" t="s">
        <v>18</v>
      </c>
      <c r="H28" s="12"/>
      <c r="I28" s="28"/>
    </row>
    <row r="29" spans="1:9" ht="15.75" thickBot="1" x14ac:dyDescent="0.3">
      <c r="A29" s="39"/>
      <c r="B29" s="40"/>
      <c r="C29" s="40"/>
      <c r="D29" s="40"/>
      <c r="E29" s="40"/>
      <c r="F29" s="41"/>
      <c r="G29" s="40"/>
      <c r="H29" s="41"/>
      <c r="I29" s="42"/>
    </row>
  </sheetData>
  <mergeCells count="19">
    <mergeCell ref="F20:H20"/>
    <mergeCell ref="C28:D28"/>
    <mergeCell ref="A4:I4"/>
    <mergeCell ref="A6:F6"/>
    <mergeCell ref="C5:F5"/>
    <mergeCell ref="A7:F7"/>
    <mergeCell ref="A8:F8"/>
    <mergeCell ref="A13:F13"/>
    <mergeCell ref="A15:F15"/>
    <mergeCell ref="A16:F16"/>
    <mergeCell ref="F19:H19"/>
    <mergeCell ref="A9:F9"/>
    <mergeCell ref="A14:F14"/>
    <mergeCell ref="F18:H18"/>
    <mergeCell ref="A1:I1"/>
    <mergeCell ref="A3:I3"/>
    <mergeCell ref="A10:F10"/>
    <mergeCell ref="C11:F11"/>
    <mergeCell ref="A12:F1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"/>
  <sheetViews>
    <sheetView tabSelected="1" workbookViewId="0">
      <selection activeCell="E21" sqref="E21"/>
    </sheetView>
  </sheetViews>
  <sheetFormatPr defaultRowHeight="15" x14ac:dyDescent="0.25"/>
  <cols>
    <col min="1" max="1" width="4.42578125" customWidth="1"/>
    <col min="2" max="2" width="50.42578125" customWidth="1"/>
    <col min="3" max="3" width="6" customWidth="1"/>
    <col min="4" max="4" width="11.28515625" customWidth="1"/>
    <col min="5" max="5" width="19.140625" bestFit="1" customWidth="1"/>
  </cols>
  <sheetData>
    <row r="1" spans="1:5" x14ac:dyDescent="0.25">
      <c r="A1" t="s">
        <v>30</v>
      </c>
    </row>
    <row r="2" spans="1:5" ht="18.75" x14ac:dyDescent="0.3">
      <c r="A2" s="5" t="s">
        <v>31</v>
      </c>
    </row>
    <row r="3" spans="1:5" x14ac:dyDescent="0.25">
      <c r="A3" s="1"/>
    </row>
    <row r="4" spans="1:5" ht="15.75" thickBot="1" x14ac:dyDescent="0.3">
      <c r="A4" s="1"/>
    </row>
    <row r="5" spans="1:5" x14ac:dyDescent="0.25">
      <c r="A5" s="112" t="s">
        <v>0</v>
      </c>
      <c r="B5" s="114" t="s">
        <v>5</v>
      </c>
      <c r="C5" s="112" t="s">
        <v>1</v>
      </c>
      <c r="D5" s="64" t="s">
        <v>2</v>
      </c>
      <c r="E5" s="58" t="s">
        <v>4</v>
      </c>
    </row>
    <row r="6" spans="1:5" ht="15.75" thickBot="1" x14ac:dyDescent="0.3">
      <c r="A6" s="113"/>
      <c r="B6" s="115"/>
      <c r="C6" s="113"/>
      <c r="D6" s="65" t="s">
        <v>3</v>
      </c>
      <c r="E6" s="63" t="s">
        <v>3</v>
      </c>
    </row>
    <row r="7" spans="1:5" ht="45" x14ac:dyDescent="0.25">
      <c r="A7" s="59">
        <v>1</v>
      </c>
      <c r="B7" s="116" t="s">
        <v>32</v>
      </c>
      <c r="C7" s="60">
        <v>1</v>
      </c>
      <c r="D7" s="61"/>
      <c r="E7" s="62"/>
    </row>
    <row r="8" spans="1:5" ht="90" x14ac:dyDescent="0.25">
      <c r="A8" s="74">
        <v>2</v>
      </c>
      <c r="B8" s="117" t="s">
        <v>34</v>
      </c>
      <c r="C8" s="75">
        <v>1</v>
      </c>
      <c r="D8" s="76"/>
      <c r="E8" s="77"/>
    </row>
    <row r="9" spans="1:5" ht="15.75" thickBot="1" x14ac:dyDescent="0.3">
      <c r="A9" s="72">
        <v>3</v>
      </c>
      <c r="B9" s="118" t="s">
        <v>35</v>
      </c>
      <c r="C9" s="66">
        <v>1</v>
      </c>
      <c r="D9" s="67"/>
      <c r="E9" s="62"/>
    </row>
    <row r="10" spans="1:5" x14ac:dyDescent="0.25">
      <c r="A10" s="53"/>
      <c r="B10" s="68"/>
      <c r="C10" s="69"/>
      <c r="D10" s="70" t="s">
        <v>6</v>
      </c>
      <c r="E10" s="71">
        <f>SUM(E7:E9)</f>
        <v>0</v>
      </c>
    </row>
    <row r="11" spans="1:5" x14ac:dyDescent="0.25">
      <c r="A11" s="13"/>
      <c r="B11" s="2"/>
      <c r="C11" s="2"/>
      <c r="D11" s="3" t="s">
        <v>36</v>
      </c>
      <c r="E11" s="54">
        <f>E10*0.21</f>
        <v>0</v>
      </c>
    </row>
    <row r="12" spans="1:5" x14ac:dyDescent="0.25">
      <c r="A12" s="13"/>
      <c r="B12" s="2"/>
      <c r="C12" s="2"/>
      <c r="D12" s="2"/>
      <c r="E12" s="55"/>
    </row>
    <row r="13" spans="1:5" ht="21.75" thickBot="1" x14ac:dyDescent="0.4">
      <c r="A13" s="39"/>
      <c r="B13" s="40"/>
      <c r="C13" s="56" t="s">
        <v>7</v>
      </c>
      <c r="D13" s="56"/>
      <c r="E13" s="57">
        <f>E10+E11</f>
        <v>0</v>
      </c>
    </row>
    <row r="15" spans="1:5" x14ac:dyDescent="0.25">
      <c r="A15" t="s">
        <v>33</v>
      </c>
    </row>
  </sheetData>
  <mergeCells count="3">
    <mergeCell ref="A5:A6"/>
    <mergeCell ref="B5:B6"/>
    <mergeCell ref="C5:C6"/>
  </mergeCells>
  <pageMargins left="0.23622047244094491" right="0.23622047244094491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pokyny</vt:lpstr>
      <vt:lpstr>souhrn</vt:lpstr>
      <vt:lpstr>soupis dodávek</vt:lpstr>
      <vt:lpstr>Mena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Havlíčková Zuzana</cp:lastModifiedBy>
  <cp:lastPrinted>2025-07-03T11:02:50Z</cp:lastPrinted>
  <dcterms:created xsi:type="dcterms:W3CDTF">2022-05-13T06:10:25Z</dcterms:created>
  <dcterms:modified xsi:type="dcterms:W3CDTF">2025-08-05T12:51:13Z</dcterms:modified>
</cp:coreProperties>
</file>