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Žádosti o vysvětlení a vysvětlení zadávací dokumentace\Vysvětlení č. 2\"/>
    </mc:Choice>
  </mc:AlternateContent>
  <xr:revisionPtr revIDLastSave="0" documentId="13_ncr:1_{F8162BD6-0A19-48D8-90E9-4709FD3D85A0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2" i="1"/>
  <c r="H11" i="1"/>
  <c r="H10" i="1"/>
  <c r="G14" i="1"/>
  <c r="G12" i="1"/>
  <c r="G11" i="1"/>
  <c r="G10" i="1"/>
  <c r="F14" i="1"/>
  <c r="F15" i="1"/>
  <c r="F12" i="1"/>
  <c r="F11" i="1"/>
  <c r="F10" i="1"/>
  <c r="G13" i="1" l="1"/>
  <c r="G15" i="1" s="1"/>
  <c r="H15" i="1" s="1"/>
  <c r="H13" i="1"/>
</calcChain>
</file>

<file path=xl/sharedStrings.xml><?xml version="1.0" encoding="utf-8"?>
<sst xmlns="http://schemas.openxmlformats.org/spreadsheetml/2006/main" count="23" uniqueCount="20">
  <si>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</si>
  <si>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</si>
  <si>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</si>
  <si>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</si>
  <si>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</si>
  <si>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</si>
  <si>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</si>
  <si>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Emailová brána (Mail GW, SandBoxing)</t>
  </si>
  <si>
    <t>Soubor emailových bran včetně příslušenství</t>
  </si>
  <si>
    <t>Základní instalace a konfigurace</t>
  </si>
  <si>
    <t>-</t>
  </si>
  <si>
    <t>Podpora výrobce na 1 rok</t>
  </si>
  <si>
    <t>Podpora výrobce na 4 roky</t>
  </si>
  <si>
    <t>Účastník doplní zeleně podbarvená pole</t>
  </si>
  <si>
    <t>Dodavatel:</t>
  </si>
  <si>
    <t>CELKOVÁ CENA</t>
  </si>
  <si>
    <t>Katalogové(á) číslo(a) výrobce zařízení (Part Number)</t>
  </si>
  <si>
    <t>Příloha č. 1cp - Položkový rozpočet - Část 3 - Emailová brána (Mail GW, SandBoxing)</t>
  </si>
  <si>
    <t>Nemocnice Vyškov - “Dodávky a služby pro zlepšení kyberbezpečnosti IS v Nemocnici Vyškov“</t>
  </si>
  <si>
    <t>Servisní služby dodavatele (na soubor systému dodaného v rámci plnění závazků dodavatele dle uzavřené smlouvy na Část 3 veřejné zakázky) poskytované v souladu se Smlouvou o poskytování servisních služeb dle Přílohy č. 1cSe zadávací dokumentace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</si>
</sst>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8" xfId="1" applyFont="1" applyBorder="1" applyAlignment="1">
      <alignment horizontal="justify" vertical="center" wrapText="1"/>
    </xf>
    <xf numFmtId="0" fontId="7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 wrapText="1"/>
    </xf>
    <xf numFmtId="44" fontId="1" fillId="0" borderId="1" xfId="1" applyNumberFormat="1" applyBorder="1"/>
    <xf numFmtId="44" fontId="1" fillId="0" borderId="10" xfId="1" applyNumberFormat="1" applyBorder="1"/>
    <xf numFmtId="44" fontId="6" fillId="2" borderId="1" xfId="2" applyFont="1" applyFill="1" applyBorder="1" applyAlignment="1">
      <alignment horizontal="justify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9" xfId="1" applyFont="1" applyBorder="1" applyAlignment="1">
      <alignment horizontal="center" vertical="center" wrapText="1"/>
    </xf>
    <xf numFmtId="44" fontId="6" fillId="3" borderId="1" xfId="2" applyFont="1" applyFill="1" applyBorder="1" applyAlignment="1">
      <alignment horizontal="justify" vertical="center" wrapText="1"/>
    </xf>
    <xf numFmtId="0" fontId="5" fillId="2" borderId="0" xfId="0" applyFont="1" applyFill="1" applyAlignment="1">
      <alignment horizontal="left" vertical="center"/>
    </xf>
    <xf numFmtId="0" fontId="9" fillId="0" borderId="1" xfId="0" applyFont="1" applyBorder="1"/>
    <xf numFmtId="44" fontId="6" fillId="3" borderId="1" xfId="3" applyFont="1" applyFill="1" applyBorder="1" applyAlignment="1">
      <alignment horizontal="center" vertical="center" wrapText="1"/>
    </xf>
    <xf numFmtId="44" fontId="2" fillId="0" borderId="1" xfId="0" applyNumberFormat="1" applyFont="1" applyBorder="1"/>
    <xf numFmtId="0" fontId="7" fillId="0" borderId="8" xfId="0" applyFont="1" applyBorder="1" applyAlignment="1">
      <alignment horizontal="justify" vertical="center" wrapText="1"/>
    </xf>
    <xf numFmtId="44" fontId="6" fillId="2" borderId="1" xfId="2" applyFont="1" applyFill="1" applyBorder="1" applyAlignment="1">
      <alignment horizontal="center" vertical="center" wrapText="1"/>
    </xf>
    <xf numFmtId="0" fontId="9" fillId="0" borderId="0" xfId="0" applyFont="1"/>
    <xf numFmtId="44" fontId="1" fillId="3" borderId="1" xfId="1" applyNumberFormat="1" applyFill="1" applyBorder="1"/>
    <xf numFmtId="44" fontId="1" fillId="3" borderId="10" xfId="1" applyNumberFormat="1" applyFill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4" borderId="1" xfId="1" applyFont="1" applyFill="1" applyBorder="1" applyAlignment="1">
      <alignment horizontal="justify" vertical="center" wrapText="1"/>
    </xf>
  </cellXfs>
  <cellStyles count="4">
    <cellStyle name="Měna" xfId="3" builtinId="4"/>
    <cellStyle name="Měna 2" xfId="2" xr:uid="{3B05F75F-5F22-4A5F-A220-5A0A84A8EECE}"/>
    <cellStyle name="Normální" xfId="0" builtinId="0"/>
    <cellStyle name="Normální 2" xfId="1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6"/>
  <sheetViews>
    <sheetView tabSelected="1" zoomScale="85" zoomScaleNormal="85" workbookViewId="0">
      <selection activeCell="B14" sqref="B14"/>
    </sheetView>
  </sheetViews>
  <sheetFormatPr defaultColWidth="9.1328125" defaultRowHeight="14.25" x14ac:dyDescent="0.45"/>
  <cols>
    <col min="1" max="1" width="4.1328125" style="1" customWidth="1"/>
    <col min="2" max="2" width="27.86328125" style="1" customWidth="1"/>
    <col min="3" max="3" width="48.796875" style="1" customWidth="1"/>
    <col min="4" max="4" width="15.86328125" style="1" customWidth="1"/>
    <col min="5" max="5" width="28.53125" style="1" customWidth="1"/>
    <col min="6" max="7" width="24.53125" style="1" customWidth="1"/>
    <col min="8" max="8" width="24.1328125" style="1" customWidth="1"/>
    <col min="9" max="16384" width="9.1328125" style="1"/>
  </cols>
  <sheetData>
    <row r="1" spans="2:8" ht="53.55" customHeight="1" x14ac:dyDescent="0.45"/>
    <row r="3" spans="2:8" ht="27.75" customHeight="1" x14ac:dyDescent="0.45">
      <c r="B3" s="27" t="s">
        <v>17</v>
      </c>
      <c r="C3" s="28"/>
      <c r="D3" s="28"/>
      <c r="E3" s="28"/>
      <c r="F3" s="28"/>
      <c r="G3" s="29"/>
    </row>
    <row r="4" spans="2:8" s="2" customFormat="1" ht="27.75" customHeight="1" x14ac:dyDescent="0.45">
      <c r="B4" s="24" t="s">
        <v>18</v>
      </c>
      <c r="C4" s="25"/>
      <c r="D4" s="25"/>
      <c r="E4" s="25"/>
      <c r="F4" s="25"/>
      <c r="G4" s="26"/>
    </row>
    <row r="5" spans="2:8" s="2" customFormat="1" ht="27.75" customHeight="1" x14ac:dyDescent="0.45">
      <c r="C5" s="3"/>
      <c r="D5" s="3"/>
      <c r="E5" s="3"/>
      <c r="F5" s="3"/>
      <c r="G5" s="3"/>
    </row>
    <row r="6" spans="2:8" s="2" customFormat="1" ht="27.75" customHeight="1" x14ac:dyDescent="0.45">
      <c r="B6" s="4" t="s">
        <v>14</v>
      </c>
      <c r="C6" s="15"/>
      <c r="D6" s="4"/>
      <c r="E6" s="4"/>
      <c r="F6" s="3"/>
      <c r="G6" s="3"/>
    </row>
    <row r="7" spans="2:8" s="2" customFormat="1" ht="27.75" customHeight="1" thickBot="1" x14ac:dyDescent="0.5">
      <c r="B7" s="4" t="s">
        <v>0</v>
      </c>
      <c r="C7" s="15"/>
      <c r="D7" s="4"/>
      <c r="E7" s="4"/>
      <c r="F7" s="3"/>
      <c r="G7" s="3"/>
    </row>
    <row r="8" spans="2:8" ht="30.75" customHeight="1" x14ac:dyDescent="0.45">
      <c r="B8" s="5" t="s">
        <v>1</v>
      </c>
      <c r="C8" s="19" t="s">
        <v>16</v>
      </c>
      <c r="D8" s="6" t="s">
        <v>2</v>
      </c>
      <c r="E8" s="6" t="s">
        <v>3</v>
      </c>
      <c r="F8" s="6" t="s">
        <v>4</v>
      </c>
      <c r="G8" s="6" t="s">
        <v>5</v>
      </c>
      <c r="H8" s="13" t="s">
        <v>6</v>
      </c>
    </row>
    <row r="9" spans="2:8" ht="44.25" customHeight="1" x14ac:dyDescent="0.45">
      <c r="B9" s="12" t="s">
        <v>7</v>
      </c>
      <c r="C9" s="14"/>
      <c r="D9" s="8"/>
      <c r="E9" s="14"/>
      <c r="F9" s="9"/>
      <c r="G9" s="9"/>
      <c r="H9" s="10"/>
    </row>
    <row r="10" spans="2:8" ht="27.75" x14ac:dyDescent="0.45">
      <c r="B10" s="7" t="s">
        <v>8</v>
      </c>
      <c r="C10" s="11"/>
      <c r="D10" s="8">
        <v>1</v>
      </c>
      <c r="E10" s="11"/>
      <c r="F10" s="22">
        <f t="shared" ref="F10:F14" si="0">D10*E10</f>
        <v>0</v>
      </c>
      <c r="G10" s="22">
        <f t="shared" ref="G10:G14" si="1">F10*0.21</f>
        <v>0</v>
      </c>
      <c r="H10" s="23">
        <f t="shared" ref="H10:H14" si="2">SUM(F10:G10)</f>
        <v>0</v>
      </c>
    </row>
    <row r="11" spans="2:8" x14ac:dyDescent="0.45">
      <c r="B11" s="7" t="s">
        <v>9</v>
      </c>
      <c r="C11" s="20" t="s">
        <v>10</v>
      </c>
      <c r="D11" s="8">
        <v>1</v>
      </c>
      <c r="E11" s="11"/>
      <c r="F11" s="22">
        <f t="shared" si="0"/>
        <v>0</v>
      </c>
      <c r="G11" s="22">
        <f t="shared" si="1"/>
        <v>0</v>
      </c>
      <c r="H11" s="23">
        <f t="shared" si="2"/>
        <v>0</v>
      </c>
    </row>
    <row r="12" spans="2:8" ht="29.25" customHeight="1" x14ac:dyDescent="0.45">
      <c r="B12" s="7" t="s">
        <v>11</v>
      </c>
      <c r="C12" s="11"/>
      <c r="D12" s="8">
        <v>1</v>
      </c>
      <c r="E12" s="11"/>
      <c r="F12" s="22">
        <f t="shared" si="0"/>
        <v>0</v>
      </c>
      <c r="G12" s="22">
        <f t="shared" si="1"/>
        <v>0</v>
      </c>
      <c r="H12" s="23">
        <f t="shared" si="2"/>
        <v>0</v>
      </c>
    </row>
    <row r="13" spans="2:8" ht="24.75" customHeight="1" x14ac:dyDescent="0.45">
      <c r="B13" s="7" t="s">
        <v>12</v>
      </c>
      <c r="C13" s="11"/>
      <c r="D13" s="8">
        <v>4</v>
      </c>
      <c r="E13" s="11"/>
      <c r="F13" s="22"/>
      <c r="G13" s="22">
        <f t="shared" si="1"/>
        <v>0</v>
      </c>
      <c r="H13" s="23">
        <f t="shared" si="2"/>
        <v>0</v>
      </c>
    </row>
    <row r="14" spans="2:8" ht="160.5" customHeight="1" x14ac:dyDescent="0.45">
      <c r="B14" s="30" t="s">
        <v>19</v>
      </c>
      <c r="C14" s="11"/>
      <c r="D14" s="8">
        <v>1</v>
      </c>
      <c r="E14" s="11"/>
      <c r="F14" s="22">
        <f t="shared" si="0"/>
        <v>0</v>
      </c>
      <c r="G14" s="22">
        <f t="shared" si="1"/>
        <v>0</v>
      </c>
      <c r="H14" s="23">
        <f t="shared" si="2"/>
        <v>0</v>
      </c>
    </row>
    <row r="15" spans="2:8" ht="18.75" customHeight="1" x14ac:dyDescent="0.45">
      <c r="B15" s="16" t="s">
        <v>15</v>
      </c>
      <c r="C15" s="17" t="s">
        <v>10</v>
      </c>
      <c r="D15" s="17" t="s">
        <v>10</v>
      </c>
      <c r="E15" s="17" t="s">
        <v>10</v>
      </c>
      <c r="F15" s="18">
        <f>SUM(F11:F14)</f>
        <v>0</v>
      </c>
      <c r="G15" s="18">
        <f>SUM(G11:G14)</f>
        <v>0</v>
      </c>
      <c r="H15" s="18">
        <f>SUM(F15:G15)</f>
        <v>0</v>
      </c>
    </row>
    <row r="16" spans="2:8" x14ac:dyDescent="0.45">
      <c r="B16" s="21" t="s">
        <v>13</v>
      </c>
      <c r="C16" s="21"/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3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2025-09-10T06:39:52Z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