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bm-file2\vz\VZ projektové\2025\07 Minitendry DNS\04 DGN PAU IV BM,Jih, Západ a Střed IV\01 ke zveřejnění\"/>
    </mc:Choice>
  </mc:AlternateContent>
  <xr:revisionPtr revIDLastSave="0" documentId="13_ncr:1_{63867FC9-69B7-492F-AAD5-6DAAEB39B803}" xr6:coauthVersionLast="47" xr6:coauthVersionMax="47" xr10:uidLastSave="{00000000-0000-0000-0000-000000000000}"/>
  <bookViews>
    <workbookView xWindow="3120" yWindow="3120" windowWidth="21600" windowHeight="11295" tabRatio="799" xr2:uid="{00000000-000D-0000-FFFF-FFFF00000000}"/>
  </bookViews>
  <sheets>
    <sheet name="01" sheetId="2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6" i="20" l="1"/>
  <c r="F15" i="20"/>
  <c r="F14" i="20"/>
  <c r="F13" i="20"/>
  <c r="F12" i="20"/>
  <c r="F11" i="20"/>
  <c r="F10" i="20"/>
  <c r="F9" i="20"/>
  <c r="F8" i="20"/>
  <c r="F7" i="20"/>
  <c r="F17" i="20" l="1"/>
  <c r="F5" i="20"/>
</calcChain>
</file>

<file path=xl/sharedStrings.xml><?xml version="1.0" encoding="utf-8"?>
<sst xmlns="http://schemas.openxmlformats.org/spreadsheetml/2006/main" count="46" uniqueCount="38">
  <si>
    <t>ks</t>
  </si>
  <si>
    <t>Pol.</t>
  </si>
  <si>
    <t>Název položky</t>
  </si>
  <si>
    <t>Jedn.</t>
  </si>
  <si>
    <t>Výměra</t>
  </si>
  <si>
    <t>Cena/Jedn. (Kč)</t>
  </si>
  <si>
    <t>Cena celkem (Kč)</t>
  </si>
  <si>
    <t>1.</t>
  </si>
  <si>
    <t xml:space="preserve">Vizuální prohlídka se záznamem poruch </t>
  </si>
  <si>
    <t>kpl.</t>
  </si>
  <si>
    <t>2.</t>
  </si>
  <si>
    <t>Fotodokumentace</t>
  </si>
  <si>
    <t>3.</t>
  </si>
  <si>
    <t xml:space="preserve">Rázová zatěžovací zkouška včetně výpočtu zbytkové doby životnosti vozovky a tloušťky zesílení </t>
  </si>
  <si>
    <t>4.</t>
  </si>
  <si>
    <t xml:space="preserve">Jádrový vývrt </t>
  </si>
  <si>
    <t>5.</t>
  </si>
  <si>
    <t xml:space="preserve">Vrtaná sonda </t>
  </si>
  <si>
    <t>6.</t>
  </si>
  <si>
    <t>Kopaná sonda</t>
  </si>
  <si>
    <t>8.</t>
  </si>
  <si>
    <t>Rozbor podložní zeminy</t>
  </si>
  <si>
    <t>9.</t>
  </si>
  <si>
    <t>10.</t>
  </si>
  <si>
    <t>Vypracování zprávy a návrh technologie rekonstrukce</t>
  </si>
  <si>
    <t>11.</t>
  </si>
  <si>
    <t>Dopravní zabezpečení (vč. zajištění potřebných povolení)</t>
  </si>
  <si>
    <t>Cena celkem bez DPH (Kč)</t>
  </si>
  <si>
    <t>délka (m)</t>
  </si>
  <si>
    <t>plocha (m2)</t>
  </si>
  <si>
    <t>prům. šířka (m)</t>
  </si>
  <si>
    <t xml:space="preserve">Vyhodnocení množství polyaromatických uhlovodíků - PAU (směsný vzorek) </t>
  </si>
  <si>
    <r>
      <t xml:space="preserve">sil. II/412 v km 1,620 - 2,665 </t>
    </r>
    <r>
      <rPr>
        <i/>
        <sz val="11"/>
        <color theme="1"/>
        <rFont val="Calibri"/>
        <family val="2"/>
        <charset val="238"/>
        <scheme val="minor"/>
      </rPr>
      <t>(1045 m),</t>
    </r>
    <r>
      <rPr>
        <sz val="11"/>
        <color theme="1"/>
        <rFont val="Calibri"/>
        <family val="2"/>
        <charset val="238"/>
        <scheme val="minor"/>
      </rPr>
      <t xml:space="preserve"> v km 2,815 - 2,918 </t>
    </r>
    <r>
      <rPr>
        <i/>
        <sz val="11"/>
        <color theme="1"/>
        <rFont val="Calibri"/>
        <family val="2"/>
        <charset val="238"/>
        <scheme val="minor"/>
      </rPr>
      <t xml:space="preserve">(103 m), včetně napojení 30 m </t>
    </r>
  </si>
  <si>
    <t>DGN v úseku o celkové délce 1187 m</t>
  </si>
  <si>
    <t>Diagnostika silnice</t>
  </si>
  <si>
    <t>* 2 vrty x 3 vrstvy</t>
  </si>
  <si>
    <t>SOUPIS PRACÍ</t>
  </si>
  <si>
    <r>
      <rPr>
        <sz val="12"/>
        <color theme="1"/>
        <rFont val="Calibri"/>
        <family val="2"/>
        <charset val="238"/>
        <scheme val="minor"/>
      </rPr>
      <t xml:space="preserve">Příloha č. 3e) ZD Název stavby: </t>
    </r>
    <r>
      <rPr>
        <b/>
        <sz val="12"/>
        <color theme="1"/>
        <rFont val="Calibri"/>
        <family val="2"/>
        <charset val="238"/>
        <scheme val="minor"/>
      </rPr>
      <t>II/412 Znojmo - Dobšice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</si>
</sst>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#,##0.0"/>
  </numFmts>
  <fonts count="15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color theme="1"/>
      <name val="Arial Black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6" fillId="0" borderId="0" xfId="0" applyFont="1"/>
    <xf numFmtId="0" fontId="7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right" vertical="center" wrapText="1" indent="1"/>
    </xf>
    <xf numFmtId="0" fontId="8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left" vertical="center" wrapText="1" indent="1"/>
    </xf>
    <xf numFmtId="0" fontId="8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4" fontId="4" fillId="0" borderId="3" xfId="0" applyNumberFormat="1" applyFont="1" applyFill="1" applyBorder="1" applyAlignment="1">
      <alignment horizontal="right" vertical="center" wrapText="1" inden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 indent="1"/>
    </xf>
    <xf numFmtId="0" fontId="4" fillId="0" borderId="1" xfId="0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right" vertical="center" wrapText="1" indent="1"/>
    </xf>
    <xf numFmtId="0" fontId="8" fillId="0" borderId="1" xfId="0" applyFont="1" applyFill="1" applyBorder="1" applyAlignment="1">
      <alignment horizontal="left" vertical="center" wrapText="1" indent="1"/>
    </xf>
    <xf numFmtId="0" fontId="9" fillId="0" borderId="1" xfId="0" applyFont="1" applyFill="1" applyBorder="1" applyAlignment="1">
      <alignment horizontal="left" vertical="center" wrapText="1" indent="1"/>
    </xf>
    <xf numFmtId="0" fontId="9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right" vertical="center" wrapText="1" indent="1"/>
    </xf>
    <xf numFmtId="0" fontId="3" fillId="2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left"/>
    </xf>
    <xf numFmtId="0" fontId="6" fillId="0" borderId="4" xfId="0" applyFont="1" applyFill="1" applyBorder="1" applyAlignment="1">
      <alignment horizontal="left"/>
    </xf>
    <xf numFmtId="0" fontId="6" fillId="0" borderId="7" xfId="0" applyFont="1" applyBorder="1" applyAlignment="1"/>
    <xf numFmtId="0" fontId="6" fillId="0" borderId="0" xfId="0" applyFont="1" applyBorder="1" applyAlignment="1"/>
    <xf numFmtId="0" fontId="10" fillId="0" borderId="0" xfId="0" applyFont="1" applyFill="1" applyBorder="1" applyAlignment="1">
      <alignment vertical="center" wrapText="1"/>
    </xf>
    <xf numFmtId="4" fontId="2" fillId="0" borderId="0" xfId="0" applyNumberFormat="1" applyFont="1" applyFill="1" applyBorder="1" applyAlignment="1">
      <alignment horizontal="right" vertical="center" wrapText="1" indent="1"/>
    </xf>
    <xf numFmtId="0" fontId="6" fillId="0" borderId="0" xfId="0" applyFont="1" applyFill="1"/>
    <xf numFmtId="164" fontId="0" fillId="0" borderId="0" xfId="0" applyNumberFormat="1"/>
    <xf numFmtId="165" fontId="6" fillId="0" borderId="1" xfId="0" applyNumberFormat="1" applyFont="1" applyFill="1" applyBorder="1" applyAlignment="1">
      <alignment horizontal="center" vertical="center"/>
    </xf>
    <xf numFmtId="0" fontId="13" fillId="0" borderId="0" xfId="0" applyFont="1"/>
    <xf numFmtId="0" fontId="6" fillId="0" borderId="0" xfId="0" applyFont="1" applyAlignment="1">
      <alignment horizontal="center" vertical="center"/>
    </xf>
    <xf numFmtId="3" fontId="6" fillId="0" borderId="0" xfId="0" applyNumberFormat="1" applyFont="1" applyAlignment="1">
      <alignment horizontal="center" vertical="center"/>
    </xf>
    <xf numFmtId="0" fontId="0" fillId="0" borderId="0" xfId="0" applyFont="1"/>
    <xf numFmtId="0" fontId="6" fillId="0" borderId="0" xfId="0" applyFont="1" applyBorder="1" applyAlignment="1">
      <alignment horizontal="center" vertical="center"/>
    </xf>
    <xf numFmtId="3" fontId="6" fillId="3" borderId="0" xfId="0" applyNumberFormat="1" applyFont="1" applyFill="1" applyBorder="1" applyAlignment="1">
      <alignment horizontal="center" vertical="center"/>
    </xf>
    <xf numFmtId="0" fontId="6" fillId="3" borderId="0" xfId="0" applyFont="1" applyFill="1" applyBorder="1"/>
    <xf numFmtId="4" fontId="2" fillId="3" borderId="0" xfId="0" applyNumberFormat="1" applyFont="1" applyFill="1" applyBorder="1" applyAlignment="1">
      <alignment horizontal="right" vertical="center" wrapText="1" indent="1"/>
    </xf>
    <xf numFmtId="0" fontId="12" fillId="3" borderId="0" xfId="0" applyFont="1" applyFill="1" applyBorder="1"/>
    <xf numFmtId="0" fontId="0" fillId="3" borderId="0" xfId="0" applyFont="1" applyFill="1" applyBorder="1"/>
    <xf numFmtId="0" fontId="0" fillId="3" borderId="0" xfId="0" applyFill="1" applyBorder="1"/>
    <xf numFmtId="0" fontId="0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0" fillId="0" borderId="0" xfId="0" applyFont="1" applyFill="1" applyAlignment="1">
      <alignment horizontal="left"/>
    </xf>
    <xf numFmtId="0" fontId="2" fillId="0" borderId="0" xfId="0" applyFont="1" applyFill="1" applyAlignment="1">
      <alignment horizontal="left"/>
    </xf>
    <xf numFmtId="0" fontId="10" fillId="2" borderId="1" xfId="0" applyFont="1" applyFill="1" applyBorder="1" applyAlignment="1">
      <alignment vertical="center" wrapText="1"/>
    </xf>
    <xf numFmtId="0" fontId="5" fillId="0" borderId="0" xfId="0" applyFont="1" applyFill="1" applyAlignment="1">
      <alignment horizontal="left"/>
    </xf>
    <xf numFmtId="0" fontId="14" fillId="0" borderId="0" xfId="0" applyFont="1" applyFill="1" applyAlignment="1">
      <alignment horizontal="left"/>
    </xf>
    <xf numFmtId="0" fontId="11" fillId="0" borderId="0" xfId="0" applyFont="1" applyFill="1" applyAlignment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14F20C-AE82-48C8-AB03-BBD847B373DA}">
  <sheetPr>
    <tabColor theme="0"/>
  </sheetPr>
  <dimension ref="A1:K31"/>
  <sheetViews>
    <sheetView tabSelected="1" workbookViewId="0">
      <selection sqref="A1:F1"/>
    </sheetView>
  </sheetViews>
  <sheetFormatPr defaultRowHeight="15" x14ac:dyDescent="0.25"/>
  <cols>
    <col min="1" max="1" width="5.28515625" customWidth="1"/>
    <col min="2" max="2" width="35.5703125" customWidth="1"/>
    <col min="3" max="3" width="6.7109375" customWidth="1"/>
    <col min="4" max="4" width="10.7109375" customWidth="1"/>
    <col min="5" max="6" width="17.85546875" customWidth="1"/>
    <col min="7" max="7" width="10.28515625" style="33" bestFit="1" customWidth="1"/>
    <col min="8" max="8" width="9.140625" style="33"/>
    <col min="9" max="9" width="13.42578125" style="33" customWidth="1"/>
  </cols>
  <sheetData>
    <row r="1" spans="1:11" ht="15.75" x14ac:dyDescent="0.25">
      <c r="A1" s="46" t="s">
        <v>37</v>
      </c>
      <c r="B1" s="46"/>
      <c r="C1" s="46"/>
      <c r="D1" s="46"/>
      <c r="E1" s="46"/>
      <c r="F1" s="46"/>
    </row>
    <row r="2" spans="1:11" ht="15.75" x14ac:dyDescent="0.25">
      <c r="A2" s="48" t="s">
        <v>34</v>
      </c>
      <c r="B2" s="48"/>
      <c r="C2" s="48"/>
      <c r="D2" s="48"/>
      <c r="E2" s="48"/>
      <c r="F2" s="48"/>
    </row>
    <row r="3" spans="1:11" ht="15.75" x14ac:dyDescent="0.3">
      <c r="A3" s="47" t="s">
        <v>36</v>
      </c>
      <c r="B3" s="47"/>
      <c r="C3" s="47"/>
      <c r="D3" s="47"/>
      <c r="E3" s="47"/>
      <c r="F3" s="47"/>
    </row>
    <row r="4" spans="1:11" ht="21" customHeight="1" x14ac:dyDescent="0.25">
      <c r="A4" s="21"/>
      <c r="B4" s="22"/>
      <c r="C4" s="22"/>
      <c r="D4" s="20" t="s">
        <v>28</v>
      </c>
      <c r="E4" s="20" t="s">
        <v>30</v>
      </c>
      <c r="F4" s="20" t="s">
        <v>29</v>
      </c>
    </row>
    <row r="5" spans="1:11" s="1" customFormat="1" ht="18" customHeight="1" x14ac:dyDescent="0.2">
      <c r="A5" s="23"/>
      <c r="B5" s="24"/>
      <c r="C5" s="24"/>
      <c r="D5" s="29">
        <v>1187</v>
      </c>
      <c r="E5" s="29">
        <v>10.5</v>
      </c>
      <c r="F5" s="29">
        <f>(D5*E5)</f>
        <v>12463.5</v>
      </c>
    </row>
    <row r="6" spans="1:11" s="1" customFormat="1" ht="15.75" thickBot="1" x14ac:dyDescent="0.25">
      <c r="A6" s="2" t="s">
        <v>1</v>
      </c>
      <c r="B6" s="3" t="s">
        <v>2</v>
      </c>
      <c r="C6" s="2" t="s">
        <v>3</v>
      </c>
      <c r="D6" s="4" t="s">
        <v>4</v>
      </c>
      <c r="E6" s="2" t="s">
        <v>5</v>
      </c>
      <c r="F6" s="5" t="s">
        <v>6</v>
      </c>
    </row>
    <row r="7" spans="1:11" s="1" customFormat="1" ht="30" x14ac:dyDescent="0.2">
      <c r="A7" s="6" t="s">
        <v>7</v>
      </c>
      <c r="B7" s="7" t="s">
        <v>8</v>
      </c>
      <c r="C7" s="8" t="s">
        <v>9</v>
      </c>
      <c r="D7" s="9">
        <v>1</v>
      </c>
      <c r="E7" s="10"/>
      <c r="F7" s="10">
        <f t="shared" ref="F7:F15" si="0">SUM(D7*E7)</f>
        <v>0</v>
      </c>
      <c r="G7" s="31"/>
      <c r="H7" s="31"/>
      <c r="I7" s="32"/>
    </row>
    <row r="8" spans="1:11" s="1" customFormat="1" x14ac:dyDescent="0.2">
      <c r="A8" s="11" t="s">
        <v>10</v>
      </c>
      <c r="B8" s="12" t="s">
        <v>11</v>
      </c>
      <c r="C8" s="8" t="s">
        <v>9</v>
      </c>
      <c r="D8" s="41">
        <v>1</v>
      </c>
      <c r="E8" s="14"/>
      <c r="F8" s="14">
        <f t="shared" si="0"/>
        <v>0</v>
      </c>
      <c r="G8" s="31"/>
      <c r="H8" s="31"/>
      <c r="I8" s="32"/>
    </row>
    <row r="9" spans="1:11" s="1" customFormat="1" ht="45" x14ac:dyDescent="0.2">
      <c r="A9" s="11" t="s">
        <v>12</v>
      </c>
      <c r="B9" s="12" t="s">
        <v>13</v>
      </c>
      <c r="C9" s="8" t="s">
        <v>0</v>
      </c>
      <c r="D9" s="42">
        <v>48</v>
      </c>
      <c r="E9" s="14"/>
      <c r="F9" s="14">
        <f t="shared" si="0"/>
        <v>0</v>
      </c>
      <c r="G9" s="34"/>
      <c r="H9" s="31"/>
      <c r="I9" s="32"/>
    </row>
    <row r="10" spans="1:11" s="1" customFormat="1" x14ac:dyDescent="0.2">
      <c r="A10" s="8" t="s">
        <v>14</v>
      </c>
      <c r="B10" s="15" t="s">
        <v>15</v>
      </c>
      <c r="C10" s="8" t="s">
        <v>0</v>
      </c>
      <c r="D10" s="42">
        <v>6</v>
      </c>
      <c r="E10" s="14"/>
      <c r="F10" s="14">
        <f t="shared" si="0"/>
        <v>0</v>
      </c>
      <c r="G10" s="34"/>
      <c r="H10" s="31"/>
      <c r="I10" s="32"/>
    </row>
    <row r="11" spans="1:11" s="1" customFormat="1" x14ac:dyDescent="0.2">
      <c r="A11" s="8" t="s">
        <v>16</v>
      </c>
      <c r="B11" s="15" t="s">
        <v>17</v>
      </c>
      <c r="C11" s="8" t="s">
        <v>0</v>
      </c>
      <c r="D11" s="42">
        <v>6</v>
      </c>
      <c r="E11" s="14"/>
      <c r="F11" s="14">
        <f t="shared" si="0"/>
        <v>0</v>
      </c>
      <c r="G11" s="34"/>
      <c r="H11" s="31"/>
      <c r="I11" s="32"/>
    </row>
    <row r="12" spans="1:11" s="1" customFormat="1" x14ac:dyDescent="0.2">
      <c r="A12" s="8" t="s">
        <v>18</v>
      </c>
      <c r="B12" s="15" t="s">
        <v>19</v>
      </c>
      <c r="C12" s="8" t="s">
        <v>0</v>
      </c>
      <c r="D12" s="42">
        <v>1</v>
      </c>
      <c r="E12" s="14"/>
      <c r="F12" s="14">
        <f t="shared" si="0"/>
        <v>0</v>
      </c>
      <c r="G12" s="34"/>
      <c r="H12" s="31"/>
      <c r="I12" s="35"/>
      <c r="J12" s="36"/>
      <c r="K12" s="36"/>
    </row>
    <row r="13" spans="1:11" s="1" customFormat="1" x14ac:dyDescent="0.2">
      <c r="A13" s="8" t="s">
        <v>20</v>
      </c>
      <c r="B13" s="15" t="s">
        <v>21</v>
      </c>
      <c r="C13" s="8" t="s">
        <v>0</v>
      </c>
      <c r="D13" s="41">
        <v>6</v>
      </c>
      <c r="E13" s="14"/>
      <c r="F13" s="14">
        <f t="shared" si="0"/>
        <v>0</v>
      </c>
      <c r="G13" s="34"/>
      <c r="H13" s="31"/>
      <c r="I13" s="35"/>
      <c r="J13" s="36"/>
      <c r="K13" s="36"/>
    </row>
    <row r="14" spans="1:11" s="1" customFormat="1" ht="48" customHeight="1" x14ac:dyDescent="0.2">
      <c r="A14" s="8" t="s">
        <v>22</v>
      </c>
      <c r="B14" s="15" t="s">
        <v>31</v>
      </c>
      <c r="C14" s="8" t="s">
        <v>0</v>
      </c>
      <c r="D14" s="13">
        <v>6</v>
      </c>
      <c r="E14" s="14"/>
      <c r="F14" s="14">
        <f t="shared" si="0"/>
        <v>0</v>
      </c>
      <c r="G14" s="34"/>
      <c r="H14" s="31"/>
      <c r="I14" s="35"/>
      <c r="J14" s="36"/>
      <c r="K14" s="36"/>
    </row>
    <row r="15" spans="1:11" s="1" customFormat="1" ht="30" x14ac:dyDescent="0.2">
      <c r="A15" s="8" t="s">
        <v>23</v>
      </c>
      <c r="B15" s="15" t="s">
        <v>24</v>
      </c>
      <c r="C15" s="8" t="s">
        <v>0</v>
      </c>
      <c r="D15" s="13">
        <v>1</v>
      </c>
      <c r="E15" s="14"/>
      <c r="F15" s="14">
        <f t="shared" si="0"/>
        <v>0</v>
      </c>
      <c r="G15" s="31"/>
      <c r="H15" s="31"/>
      <c r="I15" s="35"/>
      <c r="J15" s="36"/>
      <c r="K15" s="36"/>
    </row>
    <row r="16" spans="1:11" s="1" customFormat="1" ht="30" x14ac:dyDescent="0.2">
      <c r="A16" s="8" t="s">
        <v>25</v>
      </c>
      <c r="B16" s="16" t="s">
        <v>26</v>
      </c>
      <c r="C16" s="17" t="s">
        <v>9</v>
      </c>
      <c r="D16" s="18">
        <v>1</v>
      </c>
      <c r="E16" s="14"/>
      <c r="F16" s="14">
        <f>SUM(D16*E16)</f>
        <v>0</v>
      </c>
      <c r="G16" s="31"/>
      <c r="H16" s="31"/>
      <c r="I16" s="35"/>
      <c r="J16" s="36"/>
      <c r="K16" s="36"/>
    </row>
    <row r="17" spans="1:11" s="1" customFormat="1" ht="30.2" customHeight="1" x14ac:dyDescent="0.2">
      <c r="A17" s="45" t="s">
        <v>27</v>
      </c>
      <c r="B17" s="45"/>
      <c r="C17" s="45"/>
      <c r="D17" s="45"/>
      <c r="E17" s="45"/>
      <c r="F17" s="19">
        <f>SUM(F7:F16)</f>
        <v>0</v>
      </c>
      <c r="G17" s="31"/>
      <c r="H17" s="31"/>
      <c r="I17" s="37"/>
      <c r="J17" s="36"/>
      <c r="K17" s="38"/>
    </row>
    <row r="18" spans="1:11" s="27" customFormat="1" ht="12" customHeight="1" x14ac:dyDescent="0.2">
      <c r="A18" s="25"/>
      <c r="B18" s="25"/>
      <c r="C18" s="25"/>
      <c r="D18" s="25"/>
      <c r="E18" s="25"/>
      <c r="F18" s="26"/>
      <c r="I18" s="36"/>
      <c r="J18" s="36"/>
      <c r="K18" s="38"/>
    </row>
    <row r="19" spans="1:11" ht="16.350000000000001" customHeight="1" x14ac:dyDescent="0.25">
      <c r="A19" s="44" t="s">
        <v>33</v>
      </c>
      <c r="B19" s="44"/>
      <c r="C19" s="44"/>
      <c r="D19" s="44"/>
      <c r="E19" s="44"/>
      <c r="F19" s="44"/>
      <c r="I19" s="39"/>
      <c r="J19" s="40"/>
      <c r="K19" s="40"/>
    </row>
    <row r="20" spans="1:11" x14ac:dyDescent="0.25">
      <c r="A20" s="43" t="s">
        <v>32</v>
      </c>
      <c r="B20" s="43"/>
      <c r="C20" s="43"/>
      <c r="D20" s="43"/>
      <c r="E20" s="43"/>
      <c r="F20" s="43"/>
      <c r="I20" s="39"/>
      <c r="J20" s="40"/>
      <c r="K20" s="40"/>
    </row>
    <row r="21" spans="1:11" x14ac:dyDescent="0.25">
      <c r="A21" s="43"/>
      <c r="B21" s="43"/>
      <c r="C21" s="43"/>
      <c r="D21" s="43"/>
      <c r="E21" s="43"/>
      <c r="F21" s="43"/>
      <c r="I21" s="39"/>
      <c r="J21" s="40"/>
      <c r="K21" s="40"/>
    </row>
    <row r="22" spans="1:11" x14ac:dyDescent="0.25">
      <c r="B22" s="33" t="s">
        <v>35</v>
      </c>
      <c r="C22" s="30"/>
      <c r="I22" s="39"/>
      <c r="J22" s="40"/>
      <c r="K22" s="40"/>
    </row>
    <row r="23" spans="1:11" x14ac:dyDescent="0.25">
      <c r="I23" s="39"/>
      <c r="J23" s="40"/>
      <c r="K23" s="40"/>
    </row>
    <row r="28" spans="1:11" x14ac:dyDescent="0.25">
      <c r="D28" s="28"/>
    </row>
    <row r="29" spans="1:11" x14ac:dyDescent="0.25">
      <c r="D29" s="28"/>
    </row>
    <row r="31" spans="1:11" x14ac:dyDescent="0.25">
      <c r="D31" s="28"/>
    </row>
  </sheetData>
  <mergeCells count="7">
    <mergeCell ref="A21:F21"/>
    <mergeCell ref="A19:F19"/>
    <mergeCell ref="A17:E17"/>
    <mergeCell ref="A1:F1"/>
    <mergeCell ref="A3:F3"/>
    <mergeCell ref="A20:F20"/>
    <mergeCell ref="A2:F2"/>
  </mergeCells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01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Křivánková Martina</dc:creator>
  <cp:lastModifiedBy>Hauke Eva</cp:lastModifiedBy>
  <cp:lastPrinted>2025-08-27T08:14:39Z</cp:lastPrinted>
  <dcterms:created xsi:type="dcterms:W3CDTF">2018-02-14T06:02:16Z</dcterms:created>
  <dcterms:modified xsi:type="dcterms:W3CDTF">2025-09-01T06:43:00Z</dcterms:modified>
</cp:coreProperties>
</file>