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I 2025 -opak/"/>
    </mc:Choice>
  </mc:AlternateContent>
  <xr:revisionPtr revIDLastSave="511" documentId="11_FAD5B086859818B2515016AE0575C47F9130E26E" xr6:coauthVersionLast="47" xr6:coauthVersionMax="47" xr10:uidLastSave="{345D61A7-EAE0-4D32-9DE3-AE0A36657980}"/>
  <bookViews>
    <workbookView xWindow="1860" yWindow="255" windowWidth="21990" windowHeight="15225" xr2:uid="{00000000-000D-0000-FFFF-FFFF00000000}"/>
  </bookViews>
  <sheets>
    <sheet name="List1" sheetId="8" r:id="rId1"/>
    <sheet name="1. TOP vybrané položk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102" i="1" l="1"/>
  <c r="D103" i="1"/>
  <c r="D104" i="1"/>
  <c r="D105"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3" i="1" l="1"/>
  <c r="D4" i="1"/>
  <c r="D5" i="1"/>
  <c r="D6" i="1"/>
  <c r="D7" i="1"/>
  <c r="D8" i="1"/>
  <c r="D9" i="1"/>
  <c r="D10" i="1"/>
  <c r="D11" i="1"/>
  <c r="D12" i="1"/>
  <c r="D13" i="1"/>
  <c r="D14" i="1"/>
  <c r="D15"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E3" i="1" l="1"/>
</calcChain>
</file>

<file path=xl/sharedStrings.xml><?xml version="1.0" encoding="utf-8"?>
<sst xmlns="http://schemas.openxmlformats.org/spreadsheetml/2006/main" count="110" uniqueCount="110">
  <si>
    <t>Cena s DPH/ks</t>
  </si>
  <si>
    <t>Název položky</t>
  </si>
  <si>
    <t>Plochý dílenský pilník na kov, materiál: Cr-V, plast, délka pilníku 300 mm, ergonomická rukojeť</t>
  </si>
  <si>
    <t>Plochý dílenský pilník na kov, materiál: Cr-V, plast, délka pilníku 250 mm, ergonomická rukojeť</t>
  </si>
  <si>
    <t>Plochý dílenský pilník na kov, materiál: Cr-V, plast, délka pilníku 150 mm, ergonomická rukojeť</t>
  </si>
  <si>
    <t>Půlkulatý pilník na kov, materiál: Cr-V, plast, délka pilníku 150 mm, ergonomická rukojeť</t>
  </si>
  <si>
    <t>Čtyřhranný pilník na kov, materiál: Cr-V, plast, délka pilníku 200 mm, ergonomická rukojeť</t>
  </si>
  <si>
    <t>Trojhranný pilník na kov, materiál: Cr-V, plast, délka pilníku 200 mm, ergonomická rukojeť</t>
  </si>
  <si>
    <t xml:space="preserve">Vybrané položky pro účely hodnocení v rámci všech kategorií dodávaných produktů </t>
  </si>
  <si>
    <t>Výsledná cena za položku</t>
  </si>
  <si>
    <t>Cena pro hodnocení nabídek</t>
  </si>
  <si>
    <t>Štětec 0,5"-plastové držadlo -čistá štětina, plochý - vhodný pro všechny typy nátěrových hmot</t>
  </si>
  <si>
    <t>Štětec 0,75"-plastové držadlo -čistá štětina, plochý - vhodný pro všechny typy nátěrových hmot</t>
  </si>
  <si>
    <t xml:space="preserve">Počet ks/kg/bal. </t>
  </si>
  <si>
    <t>Lopatka ruční robustní široká ZN (min.rozměry: délka 37 cm, šířka 24 cm)</t>
  </si>
  <si>
    <t>Lopatka ruční úzká ZN (max. rozměry: délká 38,5cm, šířka 10,5cm), dutá rukojeť</t>
  </si>
  <si>
    <t>Ztužidlo truhlářské modré délka 400 mm, pevná ocelová vodicí lišta z jednoho kusu s horním dorazem a zpevněné ocelové rameno, Svěrka umožňí užití na lepenou plochu o velikosti 120 cm2 při průměrném tlaku 0,3 MPa (přibližně 3 kp/cm2). Pevné a suvné rameno ztužidla je vyrobeno z velmi kvalitního materiálu dle normy EN 10025-2 materiál S355. Povrchová úprava svěrky - ochranný nátěr. Šroub TR 18 x 4 je opatřen konzervačním nátěrem. Dřevěná rukojeť - provedení bezbarvý lak. Typ MK-030-TS, délka upmutí 400 mm; hloubka upnutí 115 mm; celková délka 417 mm,; váha 2,05 kg.</t>
  </si>
  <si>
    <t>Ztužidlo truhlářské modré délka 600 mm, pevná ocelová vodicí lišta z jednoho kusu s horním dorazem a zpevněné ocelové rameno, Svěrka umožňí užití na lepenou plochu o velikosti 120 cm2 při průměrném tlaku 0,3 MPa (přibližně 3 kp/cm2). Pevné a suvné rameno ztužidla je vyrobeno z velmi kvalitního materiálu dle normy EN 10025-2 materiál S355. Povrchová úprava svěrky - ochranný nátěr. Šroub TR 18 x 4 je opatřen konzervačním nátěrem. Dřevěná rukojeť - provedení bezbarvý lak. Typ MK-030-TS, délka upmutí 600 mm; hloubka upnutí 165 mm; celková délka 740 mm,; váha 3,5 kg.</t>
  </si>
  <si>
    <t>Svinovací metr délka 5 m</t>
  </si>
  <si>
    <t>Svinovací metr  délka 3 m</t>
  </si>
  <si>
    <t>Svinovací metr  délka 2 m</t>
  </si>
  <si>
    <t>Rýs. Jehla tvrdokov délka 150 mm, 25 g</t>
  </si>
  <si>
    <t>Štětec plochý "1" plastovým držadlem, světlá štětina</t>
  </si>
  <si>
    <t>Štětec plochý "1,5" s plastovým držadlem, světlá štětina</t>
  </si>
  <si>
    <t>Štětec plochý "2,0" s  plastovým držadlem, světlá štětina</t>
  </si>
  <si>
    <t>Štětec plochý "2,5" s plastovým držadlem, světlá štětina</t>
  </si>
  <si>
    <t>Štětec plochý "3,0" s plastovým držadlem, světlá štětina</t>
  </si>
  <si>
    <t>Štětec plochý "3,5" s  plastovým držadlem, světlá štětina</t>
  </si>
  <si>
    <t>Štětec plochý "4,0" s plastovým držadlem, světlá štětina</t>
  </si>
  <si>
    <t>Vrták kov průměr 2,5 mm, HSS</t>
  </si>
  <si>
    <t>Vrták kov  průměr  3,0 mm, HSS</t>
  </si>
  <si>
    <t>Vrták kov  průměr 3,2 mm, HSS</t>
  </si>
  <si>
    <t>Vrták kov  průměr  4,0 mm, HSS</t>
  </si>
  <si>
    <t>Vrták kov  průměr 5,0 mm, HSS</t>
  </si>
  <si>
    <t>Vrták kov  průměr 6,0 mm, HSS</t>
  </si>
  <si>
    <t>Vrták kov  průměr 7,0 mm, HSS</t>
  </si>
  <si>
    <t>Vrták kov  průměr 8,5 mm, HSS</t>
  </si>
  <si>
    <t>Vrták kov průměr 2,0 mm, HSS</t>
  </si>
  <si>
    <t>Vrták do dřeva, Průměr 4,0 x délka 75 mm</t>
  </si>
  <si>
    <t>Řezný kotouč kov pr. 150 x š. 1,0 mm. Upínací otvor 22,2mm, 
k práci v úhlových bruskách při pracovní rychlosti 80m/s. 
Kotouč v souladu s evropskými bezpoečnostními normami EN 12413</t>
  </si>
  <si>
    <t>Hrot Torx TX25 - 25 mm. Délka: 25.00 mm. Materiál:Fe - ocel</t>
  </si>
  <si>
    <t>Hrot pozidrive PZ1 - délka 25 mm, materiál: FE-ocel</t>
  </si>
  <si>
    <t>Pravítko ocel délka 500 mm číslované,ocel, z druhé strany převodní tabulky</t>
  </si>
  <si>
    <t>Stavitelné kleště SIKO  délka 250mm kvalitní chromvanadiová ocel tvar čelistí pro uchopení trubek i plochých materiálů snadné nastavení požadovaného rozevření čelistí s rozsahem 0-30 mm ergonomické rukojeti s měkčenou gumou, pevný a neklouzavý úchop pro sevření armatur baterií nebo jiných součástí</t>
  </si>
  <si>
    <t>Odlamovací čepel šíře 18mm - Čepelky rovné B018H, délka 100 mm x šíře 18mm x tlošťka 0,5 mm, Materiál : uhlíková ocel</t>
  </si>
  <si>
    <t>Rýsovací pérové kružítko, aretační matice,délka 200 mm</t>
  </si>
  <si>
    <t>Úhelník tesař. Žlutý délka 500 mm x šíře 250mm, kovový, tesařský, hladký, žlutý, na konci vykrojený, číslovaný</t>
  </si>
  <si>
    <t>Pila rámová délka 500 mm, na řezání dřevěných dílů ve stolařské i tesařské praxi, snadné natočení listu pro volitelný úhel řezu, součástí pily je pouze jeden list osazovací</t>
  </si>
  <si>
    <t>Hasák vel. 1,5". délka  420mm, ploché čelisti 90°, chromvanadiová ocel, vyrobený metodou - kování, drážkované čelisti se zuby proti směru otáčení, rychlé a jednoduché nastavení rozteče čelistí pomocí stavěcí matice s ochranou proti vyšroubování, maximální rozsah čelistí 55 mm</t>
  </si>
  <si>
    <t>Ztužidlo jednoruční  vel.18", délka 450mm, rychloupínací</t>
  </si>
  <si>
    <t>Japonská pilka pro řezání tahem délka 220 mm, ruční</t>
  </si>
  <si>
    <t>Pilka čepovka rovná délka 250mm, jemné nekalené zuby (hladký a přímý řez), ocelová výztuha hřbetu, umožní řezání pod úhlem a řezání napříč vlákniny</t>
  </si>
  <si>
    <t>Kleště kombinované délka 250 mm. Se zónami pro uchopení plochého materiálu a materiálu kruhového průřezu pro mnohostranné použití S břity pro měkký a tvrdý drát Dlouhé břity pro silnější kabely Břity doplňkově induktivně zakalené, tvrdost břitů asi 60 HRC speciální nástrojová ocel, kovaná, kalená v oleji Hlava: Leštěno Rukojeti: Potaženo plastem Délka: 250 mm Hmotnost: 489 g</t>
  </si>
  <si>
    <t>Pila ocaska, délka 400 mm, kalené zuby, Pila má univerzální trojbřité zuby - patentovaný výbrus zubů zajišťuje o 25% rychlejší řezání. Všestranné a univerzální zuby zvládnou řez většiny stavebních materiálů. Pilový list z oceli C75 (stabilní)</t>
  </si>
  <si>
    <t>Smeták dřevěný šíře 30 cm vnitřní s holí délka 160cm</t>
  </si>
  <si>
    <t>Smetáček dřevo umělé žíně, nelakovaný, délka 29 cm a šíře 4 cm.</t>
  </si>
  <si>
    <t>Smetáček dřevo pravé  koňské žíně, nelakovaný, délka 29 cm a šíře 4 cm.</t>
  </si>
  <si>
    <t>Závitová tyč pr. M10 ZN, délka 1000 mm</t>
  </si>
  <si>
    <t>Závitová tyč pr. M12 ZN, délka 1000 mm</t>
  </si>
  <si>
    <r>
      <rPr>
        <b/>
        <sz val="16"/>
        <color theme="1"/>
        <rFont val="Tahoma"/>
        <family val="2"/>
        <charset val="238"/>
      </rPr>
      <t xml:space="preserve">PŘÍLOHA Č. 6A  DOKUMENTACE VÝBĚROVÉHO ŘÍZENÍ   
Předloha pro zpracování modelového příkladu pro účely hodnocení pro část 1 veřejné zakázky
</t>
    </r>
    <r>
      <rPr>
        <b/>
        <u/>
        <sz val="11"/>
        <color theme="1"/>
        <rFont val="Tahoma"/>
        <family val="2"/>
        <charset val="238"/>
      </rPr>
      <t xml:space="preserve">Instrukce pro vyplnění:
</t>
    </r>
    <r>
      <rPr>
        <b/>
        <sz val="11"/>
        <color theme="1"/>
        <rFont val="Tahoma"/>
        <family val="2"/>
        <charset val="238"/>
      </rPr>
      <t xml:space="preserve">
</t>
    </r>
    <r>
      <rPr>
        <i/>
        <sz val="11"/>
        <color theme="1"/>
        <rFont val="Tahoma"/>
        <family val="2"/>
        <charset val="238"/>
      </rPr>
      <t xml:space="preserve">Zadavatel pro účely určení  údaje hodnoceného v rámci hodnocení nabídek vybral jmenovitě některé položky z přílohy č. 5A 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6A  dokumentace výběrového řízení nepředstavuje zadavatelem skutečně objednávané množství konkrétní položky. 
</t>
    </r>
    <r>
      <rPr>
        <b/>
        <sz val="11"/>
        <color theme="1"/>
        <rFont val="Tahoma"/>
        <family val="2"/>
        <charset val="238"/>
      </rPr>
      <t>Jednotlivé jednotlivé ceny tvořící Cenu pro hodnocení nabídek je účastník povinen doplnit stejné, jako doplnil v příloze č. 5A  dokumentace výběrového řízení. V případě, že účastník uvede rozdílné jednotkové ceny u příslušné položky produktu v příloze č. 5A a příloze č. 6A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t>
    </r>
    <r>
      <rPr>
        <sz val="11"/>
        <color theme="1"/>
        <rFont val="Tahoma"/>
        <family val="2"/>
        <charset val="238"/>
      </rPr>
      <t xml:space="preserve"> </t>
    </r>
    <r>
      <rPr>
        <b/>
        <sz val="11"/>
        <color theme="1"/>
        <rFont val="Tahoma"/>
        <family val="2"/>
        <charset val="238"/>
      </rPr>
      <t xml:space="preserve">vzorců, učiní-li tak, bude zadavatelem z výběrového řízení vyloučen. </t>
    </r>
  </si>
  <si>
    <r>
      <t xml:space="preserve">Kartáč ruční, ocelový, </t>
    </r>
    <r>
      <rPr>
        <sz val="11"/>
        <color rgb="FFFF0000"/>
        <rFont val="Calibri"/>
        <family val="2"/>
        <charset val="238"/>
        <scheme val="minor"/>
      </rPr>
      <t>4</t>
    </r>
    <r>
      <rPr>
        <sz val="11"/>
        <color theme="1"/>
        <rFont val="Calibri"/>
        <family val="2"/>
        <scheme val="minor"/>
      </rPr>
      <t xml:space="preserve"> řadý, s dřevěnou rukojetí, k mech. Odstranění rzí a laků, délka 300 mm</t>
    </r>
  </si>
  <si>
    <t>Pravítko ocel délka 300 mm číslované, z druhé strany převodní tabulky,
-z nerezové oceli s nelesknoucím se povrchem</t>
  </si>
  <si>
    <t>Svěrka Quick  12" délka 300 mm rychloupínací svěrka, tvrzená ocelová vodící lišta plastová rukojeť</t>
  </si>
  <si>
    <t>Upínací svěrka max. rozpětí na jednotlivá ramena 300 mm x 80 mm.Pevné i kluzné rameno: z jakostní litiny. Proti korozi ošetřeno práškovou barvou.Odnímatelné krytky z umělé hmoty, pro šetrné upínání.Kyvně uložená přítlačná destička lisovaná za studena z kvalitního materiálu, absolutně rovná, galvanicky zinkovaná.Lehce pohyblivé vřeteno s válcovým lichoběžníkovým závitem, zušlechtěným proti opotřebení, Černěné.
Dřevěná rukojeť tvarovaná podle ruky, hladká bez otřepů, spojená nýtem s vřetenem. Umožňující upnutí silou až 5000 N.Vodící tyč galvanicky zinkovaná, z obou stran rýhovaná pro zabránění skluzu.</t>
  </si>
  <si>
    <t>Upínací svěrka max. rozpětí na jednotlivá ramena 100 mm  x50mm. Pevné i kluzné rameno: z jakostní litiny. Proti korozi ošetřebo práškovou barvou.Odnímatelné krytky z umělé hmoty, pro šetrné upínání.Kyvně uložená přítlačná destička lisovaná za studena z kvalitního materiálu, absolutně rovná, galvanicky zinkovaná. Lehce pohyblivé vřeteno s válcovým lichoběžníkovým závitem, zušlechtěným proti opotřebení, Černěné, Dřevěná rukojeť tvarovaná podle ruky, hladká bez otřepů, dokonale spojená nýtem s vřetenem. Umožňující upnutí silou až 5000 N.Vodící tyč galvanicky zinkovaná. Z obou stran rýhovaná pro zabránění skluzu.</t>
  </si>
  <si>
    <t>Upínací svěrka , délka upnutí 300 mm x 140 mm.Pevné i kluzné rameno: z jakostní litiny. Proti korozi ošetřeno práškovou barvou.Odnímatelné krytky z umělé hmoty, pro šetrné upínání.Kyvně uložená přítlačná destička lisovaná za studena z kvalitního materiálu, absolutně rovná, galvanicky zinkovaná. Lehce pohyblivé vřeteno s válcovým lichoběžníkovým závitem, zušlechtěným proti opotřebení, černěné. Dřevěná rukojeť tvarovaná podle ruky, hladká bez otřepů, dokonale spojená nýtem s vřetenem. Umožňující upnutí silou až 5000 N.Vodící tyč galvanicky zinkovaná. Z obou stran rýhovaná pro zabránění skluzu.</t>
  </si>
  <si>
    <t>Ztužidlo truhlářské modré délka max. rozpětí na jednotlivá ramena 300 mm, pevná ocelová vodicí lišta z jednoho kusu s horním dorazem a zpevněné ocelové rameno, Svěrku lze použít na lepenou plochu o velikosti 120 cm2 při průměrném tlaku 0,3 MPa (přibližně 3 kp/cm2). Pevné a suvné rameno ztužidla je vyrobeno z materiálu dle normy EN 10025-2, materiál alespoň S355. Povrchová úprava svěrky - ochranný nátěr. Šroub TR 18 x 4 opatřen konzervačním nátěrem. Dřevěná rukojeť - provedení bezbarvý lak. Typ MK-030-TS, délka upmutí 300 mm; hloubka upnutí 115 mm; celková délka 417 mm,; váha 2,05 kg.</t>
  </si>
  <si>
    <r>
      <t xml:space="preserve"> Sada řezbářských dlát, čepele z kalené uhlíkové oceli, břit vyostřen, rukojetě bukové, V sadě obsaženo alespoň: 1xploché kosé,1x duté,1x duté mělké, 1xduté hluboké, 1xúhlové  </t>
    </r>
    <r>
      <rPr>
        <sz val="11"/>
        <color rgb="FFFF0000"/>
        <rFont val="Calibri"/>
        <family val="2"/>
        <charset val="238"/>
        <scheme val="minor"/>
      </rPr>
      <t>(cena za 1ks balení/celou sadu)</t>
    </r>
  </si>
  <si>
    <r>
      <t xml:space="preserve">Jehlové pilníky sada 6ks ( plochý, čtyřhranný, tříhranný, kruhový, úsečový, nožový)
délka: 200 mm o průměru 3 mm </t>
    </r>
    <r>
      <rPr>
        <sz val="11"/>
        <color rgb="FFFF0000"/>
        <rFont val="Calibri"/>
        <family val="2"/>
        <charset val="238"/>
        <scheme val="minor"/>
      </rPr>
      <t>(cena za 1 sadu o 6ti ks.)</t>
    </r>
  </si>
  <si>
    <t>Kleště boční štípací délka 200 mm. Ergonomicky tvarovaná rukojeť opatřena měkčeným neklouzavým povrchem z termoplastické gumy. Umožní práci pod napětím do 1 000 V AC a 1 500 V DC.</t>
  </si>
  <si>
    <t>Pilka ruční na kov, délka 300 mm vyrobená z ocelové ploché tyče, opatřená dřevěnou rukojetí. Napnutí pilového kotouče šroubem s křídlovou maticí, jednostranný bimetalový pilový list délka  300 x 12 mm s roztečí 24 tpi</t>
  </si>
  <si>
    <t xml:space="preserve">Dláto š. 6mm PH d. 275mm CrVa </t>
  </si>
  <si>
    <t xml:space="preserve">Dláto š. 8mm PH d. 275mm CrVa </t>
  </si>
  <si>
    <t xml:space="preserve">Dláto š. 10mm PH d. 275mm CrVa </t>
  </si>
  <si>
    <t xml:space="preserve">Dláto š. 20mm PH d. 275mm CrVa </t>
  </si>
  <si>
    <t xml:space="preserve">Dláto š. 25mm PH d. 275mm CrVa </t>
  </si>
  <si>
    <t xml:space="preserve">Dláto š. 32mm PH d. 275mm CrVa </t>
  </si>
  <si>
    <t>Šroubovák plochý hrot šíře 4,0 mm x  délka 125mm</t>
  </si>
  <si>
    <t>Šroubovák plochý hrot šíře 5,0 mm x  délka 125mm</t>
  </si>
  <si>
    <t xml:space="preserve">Šroubovák plochý hrot šíře 6,0 mm x  délka 150mm </t>
  </si>
  <si>
    <t xml:space="preserve">Šroubovák hrot PZ 1x délka 150 mm </t>
  </si>
  <si>
    <t xml:space="preserve">Šroubovák hrot PZ 2 x  délka 150 mm </t>
  </si>
  <si>
    <t>Metr skládací dřevěný délka 1m s kloubem a mosaz. kováním</t>
  </si>
  <si>
    <t>Metr skládací délka 2 m dřevěný s kloubem a mosaz. kováním</t>
  </si>
  <si>
    <t>Cidlina obdélníková - pro ruční odstranění malého množství materiálu a pro jemnější dobroušení tvrdého dřeva.Material: Vysoce uhlíková ocel, kalená, leštěný povrch. Délka 150mm, šíře 50 mm.</t>
  </si>
  <si>
    <t>Rejsek dvojitý se dvěma opracovanými rýsovacími rameny, rýsovací jehly z  kalené oceli, délka 210 mm x šíře 65 mm x hloubka 75mm. Pracovní délka: 170 mm. Hmotnost: 200 g</t>
  </si>
  <si>
    <t>Hlubič jehlancový průměr 6 mm/ délka 164mm se čtvercovým výřezem. Materiál Cr-V.</t>
  </si>
  <si>
    <t>Řezný kotouč kov, pr. 115 x š. 0,8 mm. Upínací otvor 22,2mm, k práci v úhlových bruskách při pracovní rychlosti 80m/s. Kotouč v souladu s evropskými bezpečnostními normami EN 12413</t>
  </si>
  <si>
    <t>Řezný kotouč kov pr. 125 x š. 0,8 mm. Upínací otvor 22,2mm, k práci v úhlových bruskách při pracovní rychlosti 80m/s. Kotouč v souladu s evropskými bezpečnostními normami EN 12413</t>
  </si>
  <si>
    <t>Hrot Torx TX20 - 25 mm. Délka: 25.00 mm. Materiál:Fe - ocel</t>
  </si>
  <si>
    <t>Kolík bukový hladký průměr. 6,0 x délka 1m, buk</t>
  </si>
  <si>
    <t>Kolík bukový spirálově rýhovaný průměr 6,0 x délka 1m, buk</t>
  </si>
  <si>
    <t>Kolík bukový hladký průměr  8,0 x délka 1m, buk</t>
  </si>
  <si>
    <t>Kolík bukový spirálově rýhovaný průměr 8,0 x délka 1m, buk</t>
  </si>
  <si>
    <t>Kolík bukový hladký průměr  10,0 x délka 1m, buk</t>
  </si>
  <si>
    <t>Kolík bukový spirálově rýhovaný průměr  10,0 x délka 1m, buk</t>
  </si>
  <si>
    <t>Kolík bukový hladký průměr 12,0 x délka 1m, buk</t>
  </si>
  <si>
    <t>Kolík bukový spirálově  rýhovaný průměr  12,0 x délka 1m, buk</t>
  </si>
  <si>
    <t>Čep vložený - Domino Průměr 5,0 x délka 30mm, buk, (cena za  balení 100 ks)</t>
  </si>
  <si>
    <t>Čep vložený - Domino průměr 8,0 x délka 50mm, buk, (cena za  balení 100 ks)</t>
  </si>
  <si>
    <t>Čep vložený - Domino průměr 10,0 x délka 50mm, buk, (cena za  balení 100 ks)</t>
  </si>
  <si>
    <t>Čep vložený - Domino průměr 14,0 x délka 75mm, buk, (cena za  balení 100 ks)</t>
  </si>
  <si>
    <t>Čep vložený - Domino průměr 14 x délka 140mm, buk, (cena za  balení 100 ks)</t>
  </si>
  <si>
    <t>Spojovací lamelky Délka 56 mm x výška 23 mm x šířka 4 mm, (cena za  balení 100 ks)</t>
  </si>
  <si>
    <t>Smrkové suky - zátky  průměr 35mm, (cena za  balení 100 ks)</t>
  </si>
  <si>
    <t>Smrkové suky - zátky  průměr 30mm, (cena za  balení 100 ks)</t>
  </si>
  <si>
    <t>Smrkové suky - zátky  průměr 25mm, (cena za  balení 100 ks)</t>
  </si>
  <si>
    <t>Bukový kolík řezaný průměr= 8,0x délka 35 mm, (cena za  balení 100 ks)</t>
  </si>
  <si>
    <t>Bukový kolík řezaný průměr 6,0 x délka 40 mm, (cena za  balení 100 ks)</t>
  </si>
  <si>
    <r>
      <t>Násada na lopatu prohlá, ve tvaru T, délka 120cm</t>
    </r>
    <r>
      <rPr>
        <sz val="11"/>
        <color rgb="FFFF0000"/>
        <rFont val="Calibri"/>
        <family val="2"/>
        <charset val="238"/>
        <scheme val="minor"/>
      </rPr>
      <t>, buk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</si>
</sst>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scheme val="minor"/>
    </font>
    <font>
      <b/>
      <sz val="11"/>
      <color theme="1"/>
      <name val="Calibri"/>
      <family val="2"/>
      <charset val="238"/>
      <scheme val="minor"/>
    </font>
    <font>
      <i/>
      <sz val="11"/>
      <color theme="1"/>
      <name val="Tahoma"/>
      <family val="2"/>
      <charset val="238"/>
    </font>
    <font>
      <b/>
      <sz val="11"/>
      <color theme="1"/>
      <name val="Tahoma"/>
      <family val="2"/>
      <charset val="238"/>
    </font>
    <font>
      <b/>
      <sz val="16"/>
      <color theme="1"/>
      <name val="Tahoma"/>
      <family val="2"/>
      <charset val="238"/>
    </font>
    <font>
      <b/>
      <u/>
      <sz val="11"/>
      <color theme="1"/>
      <name val="Tahoma"/>
      <family val="2"/>
      <charset val="238"/>
    </font>
    <font>
      <sz val="11"/>
      <color theme="1"/>
      <name val="Tahoma"/>
      <family val="2"/>
      <charset val="238"/>
    </font>
    <font>
      <sz val="11"/>
      <color rgb="FFFF0000"/>
      <name val="Calibri"/>
      <family val="2"/>
      <charset val="238"/>
      <scheme val="minor"/>
    </font>
    <font>
      <sz val="11"/>
      <name val="Calibri"/>
      <family val="2"/>
      <charset val="238"/>
      <scheme val="minor"/>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2">
    <xf numFmtId="0" fontId="0" fillId="0" borderId="0" xfId="0"/>
    <xf numFmtId="164" fontId="1" fillId="3" borderId="2" xfId="0" applyNumberFormat="1" applyFont="1" applyFill="1" applyBorder="1" applyAlignment="1" applyProtection="1">
      <alignment wrapText="1"/>
      <protection locked="0"/>
    </xf>
    <xf numFmtId="164" fontId="1" fillId="3" borderId="1" xfId="0" applyNumberFormat="1" applyFont="1" applyFill="1" applyBorder="1" applyAlignment="1" applyProtection="1">
      <alignment wrapText="1"/>
      <protection locked="0"/>
    </xf>
    <xf numFmtId="0" fontId="1" fillId="0" borderId="0" xfId="0" applyFont="1" applyProtection="1">
      <protection locked="0"/>
    </xf>
    <xf numFmtId="164" fontId="1" fillId="3" borderId="1" xfId="0" applyNumberFormat="1" applyFont="1" applyFill="1" applyBorder="1" applyAlignment="1" applyProtection="1">
      <alignment horizontal="right"/>
      <protection locked="0"/>
    </xf>
    <xf numFmtId="0" fontId="0" fillId="0" borderId="0" xfId="0" applyProtection="1">
      <protection locked="0"/>
    </xf>
    <xf numFmtId="0" fontId="1" fillId="2" borderId="3" xfId="0" applyFont="1" applyFill="1" applyBorder="1" applyAlignment="1">
      <alignment horizontal="center"/>
    </xf>
    <xf numFmtId="0" fontId="1" fillId="2" borderId="7" xfId="0" applyFont="1" applyFill="1" applyBorder="1" applyAlignment="1">
      <alignment horizontal="center" wrapText="1"/>
    </xf>
    <xf numFmtId="0" fontId="1" fillId="2" borderId="4" xfId="0" applyFont="1" applyFill="1" applyBorder="1" applyAlignment="1">
      <alignment wrapText="1"/>
    </xf>
    <xf numFmtId="0" fontId="1" fillId="2" borderId="4" xfId="0" applyFont="1" applyFill="1" applyBorder="1"/>
    <xf numFmtId="0" fontId="1" fillId="2" borderId="5" xfId="0" applyFont="1" applyFill="1" applyBorder="1"/>
    <xf numFmtId="0" fontId="0" fillId="6" borderId="1" xfId="0" applyFill="1" applyBorder="1" applyAlignment="1">
      <alignment horizontal="center"/>
    </xf>
    <xf numFmtId="2" fontId="1" fillId="4" borderId="2" xfId="0" applyNumberFormat="1" applyFont="1" applyFill="1" applyBorder="1"/>
    <xf numFmtId="0" fontId="0" fillId="6" borderId="2" xfId="0" applyFill="1" applyBorder="1" applyAlignment="1">
      <alignment horizontal="center"/>
    </xf>
    <xf numFmtId="0" fontId="0" fillId="6" borderId="1" xfId="0" applyFill="1" applyBorder="1" applyAlignment="1">
      <alignment wrapText="1"/>
    </xf>
    <xf numFmtId="0" fontId="7" fillId="6" borderId="1" xfId="0" applyFont="1" applyFill="1" applyBorder="1" applyAlignment="1">
      <alignment wrapText="1"/>
    </xf>
    <xf numFmtId="0" fontId="0" fillId="6" borderId="1" xfId="0" applyFill="1" applyBorder="1"/>
    <xf numFmtId="0" fontId="10" fillId="6" borderId="1" xfId="0" applyFont="1" applyFill="1" applyBorder="1"/>
    <xf numFmtId="0" fontId="7" fillId="6" borderId="1" xfId="0" applyFont="1" applyFill="1" applyBorder="1"/>
    <xf numFmtId="0" fontId="9" fillId="6" borderId="1" xfId="0" applyFont="1" applyFill="1" applyBorder="1"/>
    <xf numFmtId="0" fontId="8" fillId="6" borderId="1" xfId="0" applyFont="1" applyFill="1" applyBorder="1" applyAlignment="1">
      <alignment wrapText="1"/>
    </xf>
    <xf numFmtId="2" fontId="1" fillId="5" borderId="2" xfId="0" applyNumberFormat="1" applyFont="1" applyFill="1" applyBorder="1"/>
    <xf numFmtId="0" fontId="3" fillId="4" borderId="8" xfId="0" applyFont="1" applyFill="1" applyBorder="1" applyAlignment="1">
      <alignment horizontal="left" vertical="top" wrapText="1"/>
    </xf>
    <xf numFmtId="0" fontId="1" fillId="4" borderId="9" xfId="0" applyFont="1" applyFill="1" applyBorder="1" applyAlignment="1">
      <alignment horizontal="left" vertical="top"/>
    </xf>
    <xf numFmtId="0" fontId="1" fillId="4" borderId="10" xfId="0" applyFont="1" applyFill="1" applyBorder="1" applyAlignment="1">
      <alignment horizontal="left" vertical="top"/>
    </xf>
    <xf numFmtId="0" fontId="1" fillId="4" borderId="11" xfId="0" applyFont="1" applyFill="1" applyBorder="1" applyAlignment="1">
      <alignment horizontal="left" vertical="top"/>
    </xf>
    <xf numFmtId="0" fontId="1" fillId="4" borderId="0" xfId="0" applyFont="1" applyFill="1" applyAlignment="1">
      <alignment horizontal="left" vertical="top"/>
    </xf>
    <xf numFmtId="0" fontId="1" fillId="4" borderId="12" xfId="0" applyFont="1" applyFill="1" applyBorder="1" applyAlignment="1">
      <alignment horizontal="left" vertical="top"/>
    </xf>
    <xf numFmtId="0" fontId="1" fillId="4" borderId="13" xfId="0" applyFont="1" applyFill="1" applyBorder="1" applyAlignment="1">
      <alignment horizontal="left" vertical="top"/>
    </xf>
    <xf numFmtId="0" fontId="1" fillId="4" borderId="6" xfId="0" applyFont="1" applyFill="1" applyBorder="1" applyAlignment="1">
      <alignment horizontal="left" vertical="top"/>
    </xf>
    <xf numFmtId="0" fontId="1" fillId="4" borderId="14" xfId="0" applyFont="1" applyFill="1" applyBorder="1" applyAlignment="1">
      <alignment horizontal="left" vertical="top"/>
    </xf>
    <xf numFmtId="0" fontId="1" fillId="2" borderId="0" xfId="0" applyFont="1" applyFill="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workbookViewId="0">
      <selection sqref="A1:L24"/>
    </sheetView>
  </sheetViews>
  <sheetFormatPr defaultRowHeight="15" x14ac:dyDescent="0.25"/>
  <sheetData>
    <row r="1" spans="1:12" x14ac:dyDescent="0.25">
      <c r="A1" s="22" t="s">
        <v>59</v>
      </c>
      <c r="B1" s="23"/>
      <c r="C1" s="23"/>
      <c r="D1" s="23"/>
      <c r="E1" s="23"/>
      <c r="F1" s="23"/>
      <c r="G1" s="23"/>
      <c r="H1" s="23"/>
      <c r="I1" s="23"/>
      <c r="J1" s="23"/>
      <c r="K1" s="23"/>
      <c r="L1" s="24"/>
    </row>
    <row r="2" spans="1:12" x14ac:dyDescent="0.25">
      <c r="A2" s="25"/>
      <c r="B2" s="26"/>
      <c r="C2" s="26"/>
      <c r="D2" s="26"/>
      <c r="E2" s="26"/>
      <c r="F2" s="26"/>
      <c r="G2" s="26"/>
      <c r="H2" s="26"/>
      <c r="I2" s="26"/>
      <c r="J2" s="26"/>
      <c r="K2" s="26"/>
      <c r="L2" s="27"/>
    </row>
    <row r="3" spans="1:12" x14ac:dyDescent="0.25">
      <c r="A3" s="25"/>
      <c r="B3" s="26"/>
      <c r="C3" s="26"/>
      <c r="D3" s="26"/>
      <c r="E3" s="26"/>
      <c r="F3" s="26"/>
      <c r="G3" s="26"/>
      <c r="H3" s="26"/>
      <c r="I3" s="26"/>
      <c r="J3" s="26"/>
      <c r="K3" s="26"/>
      <c r="L3" s="27"/>
    </row>
    <row r="4" spans="1:12" x14ac:dyDescent="0.25">
      <c r="A4" s="25"/>
      <c r="B4" s="26"/>
      <c r="C4" s="26"/>
      <c r="D4" s="26"/>
      <c r="E4" s="26"/>
      <c r="F4" s="26"/>
      <c r="G4" s="26"/>
      <c r="H4" s="26"/>
      <c r="I4" s="26"/>
      <c r="J4" s="26"/>
      <c r="K4" s="26"/>
      <c r="L4" s="27"/>
    </row>
    <row r="5" spans="1:12" x14ac:dyDescent="0.25">
      <c r="A5" s="25"/>
      <c r="B5" s="26"/>
      <c r="C5" s="26"/>
      <c r="D5" s="26"/>
      <c r="E5" s="26"/>
      <c r="F5" s="26"/>
      <c r="G5" s="26"/>
      <c r="H5" s="26"/>
      <c r="I5" s="26"/>
      <c r="J5" s="26"/>
      <c r="K5" s="26"/>
      <c r="L5" s="27"/>
    </row>
    <row r="6" spans="1:12" x14ac:dyDescent="0.25">
      <c r="A6" s="25"/>
      <c r="B6" s="26"/>
      <c r="C6" s="26"/>
      <c r="D6" s="26"/>
      <c r="E6" s="26"/>
      <c r="F6" s="26"/>
      <c r="G6" s="26"/>
      <c r="H6" s="26"/>
      <c r="I6" s="26"/>
      <c r="J6" s="26"/>
      <c r="K6" s="26"/>
      <c r="L6" s="27"/>
    </row>
    <row r="7" spans="1:12" x14ac:dyDescent="0.25">
      <c r="A7" s="25"/>
      <c r="B7" s="26"/>
      <c r="C7" s="26"/>
      <c r="D7" s="26"/>
      <c r="E7" s="26"/>
      <c r="F7" s="26"/>
      <c r="G7" s="26"/>
      <c r="H7" s="26"/>
      <c r="I7" s="26"/>
      <c r="J7" s="26"/>
      <c r="K7" s="26"/>
      <c r="L7" s="27"/>
    </row>
    <row r="8" spans="1:12" x14ac:dyDescent="0.25">
      <c r="A8" s="25"/>
      <c r="B8" s="26"/>
      <c r="C8" s="26"/>
      <c r="D8" s="26"/>
      <c r="E8" s="26"/>
      <c r="F8" s="26"/>
      <c r="G8" s="26"/>
      <c r="H8" s="26"/>
      <c r="I8" s="26"/>
      <c r="J8" s="26"/>
      <c r="K8" s="26"/>
      <c r="L8" s="27"/>
    </row>
    <row r="9" spans="1:12" x14ac:dyDescent="0.25">
      <c r="A9" s="25"/>
      <c r="B9" s="26"/>
      <c r="C9" s="26"/>
      <c r="D9" s="26"/>
      <c r="E9" s="26"/>
      <c r="F9" s="26"/>
      <c r="G9" s="26"/>
      <c r="H9" s="26"/>
      <c r="I9" s="26"/>
      <c r="J9" s="26"/>
      <c r="K9" s="26"/>
      <c r="L9" s="27"/>
    </row>
    <row r="10" spans="1:12" x14ac:dyDescent="0.25">
      <c r="A10" s="25"/>
      <c r="B10" s="26"/>
      <c r="C10" s="26"/>
      <c r="D10" s="26"/>
      <c r="E10" s="26"/>
      <c r="F10" s="26"/>
      <c r="G10" s="26"/>
      <c r="H10" s="26"/>
      <c r="I10" s="26"/>
      <c r="J10" s="26"/>
      <c r="K10" s="26"/>
      <c r="L10" s="27"/>
    </row>
    <row r="11" spans="1:12" x14ac:dyDescent="0.25">
      <c r="A11" s="25"/>
      <c r="B11" s="26"/>
      <c r="C11" s="26"/>
      <c r="D11" s="26"/>
      <c r="E11" s="26"/>
      <c r="F11" s="26"/>
      <c r="G11" s="26"/>
      <c r="H11" s="26"/>
      <c r="I11" s="26"/>
      <c r="J11" s="26"/>
      <c r="K11" s="26"/>
      <c r="L11" s="27"/>
    </row>
    <row r="12" spans="1:12" x14ac:dyDescent="0.25">
      <c r="A12" s="25"/>
      <c r="B12" s="26"/>
      <c r="C12" s="26"/>
      <c r="D12" s="26"/>
      <c r="E12" s="26"/>
      <c r="F12" s="26"/>
      <c r="G12" s="26"/>
      <c r="H12" s="26"/>
      <c r="I12" s="26"/>
      <c r="J12" s="26"/>
      <c r="K12" s="26"/>
      <c r="L12" s="27"/>
    </row>
    <row r="13" spans="1:12" x14ac:dyDescent="0.25">
      <c r="A13" s="25"/>
      <c r="B13" s="26"/>
      <c r="C13" s="26"/>
      <c r="D13" s="26"/>
      <c r="E13" s="26"/>
      <c r="F13" s="26"/>
      <c r="G13" s="26"/>
      <c r="H13" s="26"/>
      <c r="I13" s="26"/>
      <c r="J13" s="26"/>
      <c r="K13" s="26"/>
      <c r="L13" s="27"/>
    </row>
    <row r="14" spans="1:12" x14ac:dyDescent="0.25">
      <c r="A14" s="25"/>
      <c r="B14" s="26"/>
      <c r="C14" s="26"/>
      <c r="D14" s="26"/>
      <c r="E14" s="26"/>
      <c r="F14" s="26"/>
      <c r="G14" s="26"/>
      <c r="H14" s="26"/>
      <c r="I14" s="26"/>
      <c r="J14" s="26"/>
      <c r="K14" s="26"/>
      <c r="L14" s="27"/>
    </row>
    <row r="15" spans="1:12" x14ac:dyDescent="0.25">
      <c r="A15" s="25"/>
      <c r="B15" s="26"/>
      <c r="C15" s="26"/>
      <c r="D15" s="26"/>
      <c r="E15" s="26"/>
      <c r="F15" s="26"/>
      <c r="G15" s="26"/>
      <c r="H15" s="26"/>
      <c r="I15" s="26"/>
      <c r="J15" s="26"/>
      <c r="K15" s="26"/>
      <c r="L15" s="27"/>
    </row>
    <row r="16" spans="1:12" x14ac:dyDescent="0.25">
      <c r="A16" s="25"/>
      <c r="B16" s="26"/>
      <c r="C16" s="26"/>
      <c r="D16" s="26"/>
      <c r="E16" s="26"/>
      <c r="F16" s="26"/>
      <c r="G16" s="26"/>
      <c r="H16" s="26"/>
      <c r="I16" s="26"/>
      <c r="J16" s="26"/>
      <c r="K16" s="26"/>
      <c r="L16" s="27"/>
    </row>
    <row r="17" spans="1:12" x14ac:dyDescent="0.25">
      <c r="A17" s="25"/>
      <c r="B17" s="26"/>
      <c r="C17" s="26"/>
      <c r="D17" s="26"/>
      <c r="E17" s="26"/>
      <c r="F17" s="26"/>
      <c r="G17" s="26"/>
      <c r="H17" s="26"/>
      <c r="I17" s="26"/>
      <c r="J17" s="26"/>
      <c r="K17" s="26"/>
      <c r="L17" s="27"/>
    </row>
    <row r="18" spans="1:12" x14ac:dyDescent="0.25">
      <c r="A18" s="25"/>
      <c r="B18" s="26"/>
      <c r="C18" s="26"/>
      <c r="D18" s="26"/>
      <c r="E18" s="26"/>
      <c r="F18" s="26"/>
      <c r="G18" s="26"/>
      <c r="H18" s="26"/>
      <c r="I18" s="26"/>
      <c r="J18" s="26"/>
      <c r="K18" s="26"/>
      <c r="L18" s="27"/>
    </row>
    <row r="19" spans="1:12" x14ac:dyDescent="0.25">
      <c r="A19" s="25"/>
      <c r="B19" s="26"/>
      <c r="C19" s="26"/>
      <c r="D19" s="26"/>
      <c r="E19" s="26"/>
      <c r="F19" s="26"/>
      <c r="G19" s="26"/>
      <c r="H19" s="26"/>
      <c r="I19" s="26"/>
      <c r="J19" s="26"/>
      <c r="K19" s="26"/>
      <c r="L19" s="27"/>
    </row>
    <row r="20" spans="1:12" x14ac:dyDescent="0.25">
      <c r="A20" s="25"/>
      <c r="B20" s="26"/>
      <c r="C20" s="26"/>
      <c r="D20" s="26"/>
      <c r="E20" s="26"/>
      <c r="F20" s="26"/>
      <c r="G20" s="26"/>
      <c r="H20" s="26"/>
      <c r="I20" s="26"/>
      <c r="J20" s="26"/>
      <c r="K20" s="26"/>
      <c r="L20" s="27"/>
    </row>
    <row r="21" spans="1:12" x14ac:dyDescent="0.25">
      <c r="A21" s="25"/>
      <c r="B21" s="26"/>
      <c r="C21" s="26"/>
      <c r="D21" s="26"/>
      <c r="E21" s="26"/>
      <c r="F21" s="26"/>
      <c r="G21" s="26"/>
      <c r="H21" s="26"/>
      <c r="I21" s="26"/>
      <c r="J21" s="26"/>
      <c r="K21" s="26"/>
      <c r="L21" s="27"/>
    </row>
    <row r="22" spans="1:12" x14ac:dyDescent="0.25">
      <c r="A22" s="25"/>
      <c r="B22" s="26"/>
      <c r="C22" s="26"/>
      <c r="D22" s="26"/>
      <c r="E22" s="26"/>
      <c r="F22" s="26"/>
      <c r="G22" s="26"/>
      <c r="H22" s="26"/>
      <c r="I22" s="26"/>
      <c r="J22" s="26"/>
      <c r="K22" s="26"/>
      <c r="L22" s="27"/>
    </row>
    <row r="23" spans="1:12" x14ac:dyDescent="0.25">
      <c r="A23" s="25"/>
      <c r="B23" s="26"/>
      <c r="C23" s="26"/>
      <c r="D23" s="26"/>
      <c r="E23" s="26"/>
      <c r="F23" s="26"/>
      <c r="G23" s="26"/>
      <c r="H23" s="26"/>
      <c r="I23" s="26"/>
      <c r="J23" s="26"/>
      <c r="K23" s="26"/>
      <c r="L23" s="27"/>
    </row>
    <row r="24" spans="1:12" ht="47.25" customHeight="1" thickBot="1" x14ac:dyDescent="0.3">
      <c r="A24" s="28"/>
      <c r="B24" s="29"/>
      <c r="C24" s="29"/>
      <c r="D24" s="29"/>
      <c r="E24" s="29"/>
      <c r="F24" s="29"/>
      <c r="G24" s="29"/>
      <c r="H24" s="29"/>
      <c r="I24" s="29"/>
      <c r="J24" s="29"/>
      <c r="K24" s="29"/>
      <c r="L24" s="30"/>
    </row>
  </sheetData>
  <sheetProtection algorithmName="SHA-512" hashValue="MvKCURooIMd1R2FFqcFBENEC5PWjsq+BmcYTgj94E+5QbVDgHnHc2ucynud0DuUO0bvWlytj6xa0nHoQkqzapQ==" saltValue="mp/CEKs2QQjnTFFGgM9uKA==" spinCount="100000" sheet="1" objects="1" scenarios="1"/>
  <mergeCells count="1">
    <mergeCell ref="A1:L2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6"/>
  <sheetViews>
    <sheetView zoomScaleNormal="100" workbookViewId="0">
      <selection activeCell="B8" sqref="B8:C8"/>
    </sheetView>
  </sheetViews>
  <sheetFormatPr defaultRowHeight="15" x14ac:dyDescent="0.25"/>
  <cols>
    <col min="1" max="1" width="76.5703125" customWidth="1"/>
    <col min="2" max="2" width="23.140625" customWidth="1"/>
    <col min="3" max="3" width="12.140625" customWidth="1"/>
    <col min="4" max="4" width="36.42578125" customWidth="1"/>
    <col min="5" max="5" width="38.5703125" customWidth="1"/>
  </cols>
  <sheetData>
    <row r="1" spans="1:5" ht="15.75" thickBot="1" x14ac:dyDescent="0.3">
      <c r="A1" s="31" t="s">
        <v>8</v>
      </c>
      <c r="B1" s="31"/>
      <c r="C1" s="31"/>
      <c r="D1" s="31"/>
      <c r="E1" s="31"/>
    </row>
    <row r="2" spans="1:5" ht="30.75" thickBot="1" x14ac:dyDescent="0.3">
      <c r="A2" s="6" t="s">
        <v>1</v>
      </c>
      <c r="B2" s="7" t="s">
        <v>0</v>
      </c>
      <c r="C2" s="8" t="s">
        <v>13</v>
      </c>
      <c r="D2" s="9" t="s">
        <v>9</v>
      </c>
      <c r="E2" s="10" t="s">
        <v>10</v>
      </c>
    </row>
    <row r="3" spans="1:5" ht="30" x14ac:dyDescent="0.25">
      <c r="A3" s="14" t="s">
        <v>60</v>
      </c>
      <c r="B3" s="1">
        <v>0</v>
      </c>
      <c r="C3" s="11">
        <v>20</v>
      </c>
      <c r="D3" s="12">
        <f>C3*B3</f>
        <v>0</v>
      </c>
      <c r="E3" s="21">
        <f>SUM(D3:D105)</f>
        <v>0</v>
      </c>
    </row>
    <row r="4" spans="1:5" x14ac:dyDescent="0.25">
      <c r="A4" s="14" t="s">
        <v>45</v>
      </c>
      <c r="B4" s="2">
        <v>0</v>
      </c>
      <c r="C4" s="11">
        <v>10</v>
      </c>
      <c r="D4" s="12">
        <f t="shared" ref="D4:D64" si="0">C4*B4</f>
        <v>0</v>
      </c>
      <c r="E4" s="3"/>
    </row>
    <row r="5" spans="1:5" ht="30" x14ac:dyDescent="0.25">
      <c r="A5" s="14" t="s">
        <v>46</v>
      </c>
      <c r="B5" s="2">
        <v>0</v>
      </c>
      <c r="C5" s="11">
        <v>10</v>
      </c>
      <c r="D5" s="12">
        <f t="shared" si="0"/>
        <v>0</v>
      </c>
      <c r="E5" s="3"/>
    </row>
    <row r="6" spans="1:5" ht="30" x14ac:dyDescent="0.25">
      <c r="A6" s="15" t="s">
        <v>61</v>
      </c>
      <c r="B6" s="2">
        <v>0</v>
      </c>
      <c r="C6" s="11">
        <v>25</v>
      </c>
      <c r="D6" s="12">
        <f t="shared" si="0"/>
        <v>0</v>
      </c>
      <c r="E6" s="3"/>
    </row>
    <row r="7" spans="1:5" ht="30" x14ac:dyDescent="0.25">
      <c r="A7" s="15" t="s">
        <v>62</v>
      </c>
      <c r="B7" s="2">
        <v>0</v>
      </c>
      <c r="C7" s="11">
        <v>10</v>
      </c>
      <c r="D7" s="12">
        <f t="shared" si="0"/>
        <v>0</v>
      </c>
      <c r="E7" s="3"/>
    </row>
    <row r="8" spans="1:5" x14ac:dyDescent="0.25">
      <c r="A8" s="14" t="s">
        <v>42</v>
      </c>
      <c r="B8" s="2">
        <v>0</v>
      </c>
      <c r="C8" s="11">
        <v>30</v>
      </c>
      <c r="D8" s="12">
        <f t="shared" si="0"/>
        <v>0</v>
      </c>
      <c r="E8" s="3"/>
    </row>
    <row r="9" spans="1:5" ht="135" x14ac:dyDescent="0.25">
      <c r="A9" s="15" t="s">
        <v>63</v>
      </c>
      <c r="B9" s="2">
        <v>0</v>
      </c>
      <c r="C9" s="11">
        <v>5</v>
      </c>
      <c r="D9" s="12">
        <f t="shared" si="0"/>
        <v>0</v>
      </c>
      <c r="E9" s="3"/>
    </row>
    <row r="10" spans="1:5" ht="120" x14ac:dyDescent="0.25">
      <c r="A10" s="15" t="s">
        <v>64</v>
      </c>
      <c r="B10" s="2">
        <v>0</v>
      </c>
      <c r="C10" s="11">
        <v>11</v>
      </c>
      <c r="D10" s="12">
        <f t="shared" si="0"/>
        <v>0</v>
      </c>
      <c r="E10" s="3"/>
    </row>
    <row r="11" spans="1:5" ht="120" x14ac:dyDescent="0.25">
      <c r="A11" s="15" t="s">
        <v>65</v>
      </c>
      <c r="B11" s="2">
        <v>0</v>
      </c>
      <c r="C11" s="11">
        <v>4</v>
      </c>
      <c r="D11" s="12">
        <f t="shared" si="0"/>
        <v>0</v>
      </c>
      <c r="E11" s="3"/>
    </row>
    <row r="12" spans="1:5" ht="45" x14ac:dyDescent="0.25">
      <c r="A12" s="14" t="s">
        <v>47</v>
      </c>
      <c r="B12" s="2">
        <v>0</v>
      </c>
      <c r="C12" s="11">
        <v>20</v>
      </c>
      <c r="D12" s="12">
        <f t="shared" si="0"/>
        <v>0</v>
      </c>
      <c r="E12" s="3"/>
    </row>
    <row r="13" spans="1:5" ht="60" x14ac:dyDescent="0.25">
      <c r="A13" s="14" t="s">
        <v>48</v>
      </c>
      <c r="B13" s="2">
        <v>0</v>
      </c>
      <c r="C13" s="11">
        <v>1</v>
      </c>
      <c r="D13" s="12">
        <f t="shared" si="0"/>
        <v>0</v>
      </c>
      <c r="E13" s="3"/>
    </row>
    <row r="14" spans="1:5" x14ac:dyDescent="0.25">
      <c r="A14" s="16" t="s">
        <v>49</v>
      </c>
      <c r="B14" s="2">
        <v>0</v>
      </c>
      <c r="C14" s="11">
        <v>1</v>
      </c>
      <c r="D14" s="12">
        <f t="shared" si="0"/>
        <v>0</v>
      </c>
      <c r="E14" s="3"/>
    </row>
    <row r="15" spans="1:5" ht="120" x14ac:dyDescent="0.25">
      <c r="A15" s="15" t="s">
        <v>66</v>
      </c>
      <c r="B15" s="2">
        <v>0</v>
      </c>
      <c r="C15" s="11">
        <v>10</v>
      </c>
      <c r="D15" s="12">
        <f t="shared" si="0"/>
        <v>0</v>
      </c>
      <c r="E15" s="3"/>
    </row>
    <row r="16" spans="1:5" ht="120" x14ac:dyDescent="0.25">
      <c r="A16" s="14" t="s">
        <v>16</v>
      </c>
      <c r="B16" s="2">
        <v>0</v>
      </c>
      <c r="C16" s="11">
        <v>10</v>
      </c>
      <c r="D16" s="12">
        <f>C16*B16</f>
        <v>0</v>
      </c>
      <c r="E16" s="3"/>
    </row>
    <row r="17" spans="1:5" ht="120" x14ac:dyDescent="0.25">
      <c r="A17" s="14" t="s">
        <v>17</v>
      </c>
      <c r="B17" s="2">
        <v>0</v>
      </c>
      <c r="C17" s="11">
        <v>11</v>
      </c>
      <c r="D17" s="12">
        <f t="shared" si="0"/>
        <v>0</v>
      </c>
      <c r="E17" s="3"/>
    </row>
    <row r="18" spans="1:5" x14ac:dyDescent="0.25">
      <c r="A18" s="16" t="s">
        <v>50</v>
      </c>
      <c r="B18" s="2">
        <v>0</v>
      </c>
      <c r="C18" s="11">
        <v>20</v>
      </c>
      <c r="D18" s="12">
        <f t="shared" si="0"/>
        <v>0</v>
      </c>
      <c r="E18" s="3"/>
    </row>
    <row r="19" spans="1:5" ht="45" x14ac:dyDescent="0.25">
      <c r="A19" s="14" t="s">
        <v>67</v>
      </c>
      <c r="B19" s="2">
        <v>0</v>
      </c>
      <c r="C19" s="11">
        <v>4</v>
      </c>
      <c r="D19" s="12">
        <f t="shared" si="0"/>
        <v>0</v>
      </c>
      <c r="E19" s="3"/>
    </row>
    <row r="20" spans="1:5" ht="30" x14ac:dyDescent="0.25">
      <c r="A20" s="14" t="s">
        <v>51</v>
      </c>
      <c r="B20" s="2">
        <v>0</v>
      </c>
      <c r="C20" s="11">
        <v>35</v>
      </c>
      <c r="D20" s="12">
        <f t="shared" si="0"/>
        <v>0</v>
      </c>
      <c r="E20" s="3"/>
    </row>
    <row r="21" spans="1:5" ht="30" x14ac:dyDescent="0.25">
      <c r="A21" s="14" t="s">
        <v>2</v>
      </c>
      <c r="B21" s="2">
        <v>0</v>
      </c>
      <c r="C21" s="11">
        <v>14</v>
      </c>
      <c r="D21" s="12">
        <f t="shared" si="0"/>
        <v>0</v>
      </c>
      <c r="E21" s="3"/>
    </row>
    <row r="22" spans="1:5" ht="30" x14ac:dyDescent="0.25">
      <c r="A22" s="14" t="s">
        <v>3</v>
      </c>
      <c r="B22" s="2">
        <v>0</v>
      </c>
      <c r="C22" s="11">
        <v>15</v>
      </c>
      <c r="D22" s="12">
        <f t="shared" si="0"/>
        <v>0</v>
      </c>
      <c r="E22" s="3"/>
    </row>
    <row r="23" spans="1:5" ht="30" x14ac:dyDescent="0.25">
      <c r="A23" s="14" t="s">
        <v>4</v>
      </c>
      <c r="B23" s="2">
        <v>0</v>
      </c>
      <c r="C23" s="11">
        <v>10</v>
      </c>
      <c r="D23" s="12">
        <f t="shared" si="0"/>
        <v>0</v>
      </c>
      <c r="E23" s="3"/>
    </row>
    <row r="24" spans="1:5" ht="30" x14ac:dyDescent="0.25">
      <c r="A24" s="14" t="s">
        <v>5</v>
      </c>
      <c r="B24" s="2">
        <v>0</v>
      </c>
      <c r="C24" s="11">
        <v>6</v>
      </c>
      <c r="D24" s="12">
        <f t="shared" si="0"/>
        <v>0</v>
      </c>
      <c r="E24" s="3"/>
    </row>
    <row r="25" spans="1:5" ht="30" x14ac:dyDescent="0.25">
      <c r="A25" s="14" t="s">
        <v>6</v>
      </c>
      <c r="B25" s="2">
        <v>0</v>
      </c>
      <c r="C25" s="11">
        <v>5</v>
      </c>
      <c r="D25" s="12">
        <f t="shared" si="0"/>
        <v>0</v>
      </c>
      <c r="E25" s="3"/>
    </row>
    <row r="26" spans="1:5" ht="30" x14ac:dyDescent="0.25">
      <c r="A26" s="14" t="s">
        <v>7</v>
      </c>
      <c r="B26" s="2">
        <v>0</v>
      </c>
      <c r="C26" s="11">
        <v>5</v>
      </c>
      <c r="D26" s="12">
        <f t="shared" si="0"/>
        <v>0</v>
      </c>
      <c r="E26" s="3"/>
    </row>
    <row r="27" spans="1:5" ht="30" x14ac:dyDescent="0.25">
      <c r="A27" s="14" t="s">
        <v>68</v>
      </c>
      <c r="B27" s="2">
        <v>0</v>
      </c>
      <c r="C27" s="11">
        <v>10</v>
      </c>
      <c r="D27" s="12">
        <f t="shared" si="0"/>
        <v>0</v>
      </c>
      <c r="E27" s="3"/>
    </row>
    <row r="28" spans="1:5" ht="75" x14ac:dyDescent="0.25">
      <c r="A28" s="14" t="s">
        <v>52</v>
      </c>
      <c r="B28" s="2">
        <v>0</v>
      </c>
      <c r="C28" s="11">
        <v>15</v>
      </c>
      <c r="D28" s="12">
        <f t="shared" si="0"/>
        <v>0</v>
      </c>
      <c r="E28" s="3"/>
    </row>
    <row r="29" spans="1:5" ht="45" x14ac:dyDescent="0.25">
      <c r="A29" s="15" t="s">
        <v>69</v>
      </c>
      <c r="B29" s="2">
        <v>0</v>
      </c>
      <c r="C29" s="11">
        <v>15</v>
      </c>
      <c r="D29" s="12">
        <f t="shared" si="0"/>
        <v>0</v>
      </c>
      <c r="E29" s="3"/>
    </row>
    <row r="30" spans="1:5" ht="45" x14ac:dyDescent="0.25">
      <c r="A30" s="14" t="s">
        <v>53</v>
      </c>
      <c r="B30" s="4">
        <v>0</v>
      </c>
      <c r="C30" s="11">
        <v>30</v>
      </c>
      <c r="D30" s="12">
        <f t="shared" si="0"/>
        <v>0</v>
      </c>
      <c r="E30" s="3"/>
    </row>
    <row r="31" spans="1:5" ht="45" x14ac:dyDescent="0.25">
      <c r="A31" s="15" t="s">
        <v>70</v>
      </c>
      <c r="B31" s="4">
        <v>0</v>
      </c>
      <c r="C31" s="11">
        <v>20</v>
      </c>
      <c r="D31" s="12">
        <f t="shared" si="0"/>
        <v>0</v>
      </c>
      <c r="E31" s="3"/>
    </row>
    <row r="32" spans="1:5" x14ac:dyDescent="0.25">
      <c r="A32" s="17" t="s">
        <v>71</v>
      </c>
      <c r="B32" s="4">
        <v>0</v>
      </c>
      <c r="C32" s="11">
        <v>15</v>
      </c>
      <c r="D32" s="12">
        <f t="shared" si="0"/>
        <v>0</v>
      </c>
      <c r="E32" s="3"/>
    </row>
    <row r="33" spans="1:5" x14ac:dyDescent="0.25">
      <c r="A33" s="17" t="s">
        <v>72</v>
      </c>
      <c r="B33" s="4">
        <v>0</v>
      </c>
      <c r="C33" s="11">
        <v>15</v>
      </c>
      <c r="D33" s="12">
        <f t="shared" si="0"/>
        <v>0</v>
      </c>
      <c r="E33" s="3"/>
    </row>
    <row r="34" spans="1:5" x14ac:dyDescent="0.25">
      <c r="A34" s="18" t="s">
        <v>73</v>
      </c>
      <c r="B34" s="4">
        <v>0</v>
      </c>
      <c r="C34" s="11">
        <v>10</v>
      </c>
      <c r="D34" s="12">
        <f t="shared" si="0"/>
        <v>0</v>
      </c>
      <c r="E34" s="3"/>
    </row>
    <row r="35" spans="1:5" x14ac:dyDescent="0.25">
      <c r="A35" s="18" t="s">
        <v>74</v>
      </c>
      <c r="B35" s="4">
        <v>0</v>
      </c>
      <c r="C35" s="11">
        <v>10</v>
      </c>
      <c r="D35" s="12">
        <f t="shared" si="0"/>
        <v>0</v>
      </c>
      <c r="E35" s="3"/>
    </row>
    <row r="36" spans="1:5" x14ac:dyDescent="0.25">
      <c r="A36" s="18" t="s">
        <v>75</v>
      </c>
      <c r="B36" s="4">
        <v>0</v>
      </c>
      <c r="C36" s="11">
        <v>10</v>
      </c>
      <c r="D36" s="12">
        <f t="shared" si="0"/>
        <v>0</v>
      </c>
      <c r="E36" s="3"/>
    </row>
    <row r="37" spans="1:5" x14ac:dyDescent="0.25">
      <c r="A37" s="18" t="s">
        <v>76</v>
      </c>
      <c r="B37" s="4">
        <v>0</v>
      </c>
      <c r="C37" s="11">
        <v>7</v>
      </c>
      <c r="D37" s="12">
        <f t="shared" si="0"/>
        <v>0</v>
      </c>
      <c r="E37" s="3"/>
    </row>
    <row r="38" spans="1:5" x14ac:dyDescent="0.25">
      <c r="A38" s="18" t="s">
        <v>77</v>
      </c>
      <c r="B38" s="4">
        <v>0</v>
      </c>
      <c r="C38" s="11">
        <v>10</v>
      </c>
      <c r="D38" s="12">
        <f t="shared" si="0"/>
        <v>0</v>
      </c>
      <c r="E38" s="3"/>
    </row>
    <row r="39" spans="1:5" x14ac:dyDescent="0.25">
      <c r="A39" s="18" t="s">
        <v>78</v>
      </c>
      <c r="B39" s="4">
        <v>0</v>
      </c>
      <c r="C39" s="11">
        <v>10</v>
      </c>
      <c r="D39" s="12">
        <f t="shared" si="0"/>
        <v>0</v>
      </c>
      <c r="E39" s="3"/>
    </row>
    <row r="40" spans="1:5" x14ac:dyDescent="0.25">
      <c r="A40" s="18" t="s">
        <v>79</v>
      </c>
      <c r="B40" s="4">
        <v>0</v>
      </c>
      <c r="C40" s="11">
        <v>7</v>
      </c>
      <c r="D40" s="12">
        <f t="shared" si="0"/>
        <v>0</v>
      </c>
      <c r="E40" s="3"/>
    </row>
    <row r="41" spans="1:5" x14ac:dyDescent="0.25">
      <c r="A41" s="18" t="s">
        <v>80</v>
      </c>
      <c r="B41" s="4">
        <v>0</v>
      </c>
      <c r="C41" s="11">
        <v>10</v>
      </c>
      <c r="D41" s="12">
        <f t="shared" si="0"/>
        <v>0</v>
      </c>
      <c r="E41" s="3"/>
    </row>
    <row r="42" spans="1:5" x14ac:dyDescent="0.25">
      <c r="A42" s="18" t="s">
        <v>81</v>
      </c>
      <c r="B42" s="4">
        <v>0</v>
      </c>
      <c r="C42" s="11">
        <v>10</v>
      </c>
      <c r="D42" s="12">
        <f t="shared" si="0"/>
        <v>0</v>
      </c>
      <c r="E42" s="3"/>
    </row>
    <row r="43" spans="1:5" x14ac:dyDescent="0.25">
      <c r="A43" s="16" t="s">
        <v>18</v>
      </c>
      <c r="B43" s="4">
        <v>0</v>
      </c>
      <c r="C43" s="11">
        <v>30</v>
      </c>
      <c r="D43" s="12">
        <f t="shared" si="0"/>
        <v>0</v>
      </c>
      <c r="E43" s="3"/>
    </row>
    <row r="44" spans="1:5" x14ac:dyDescent="0.25">
      <c r="A44" s="16" t="s">
        <v>19</v>
      </c>
      <c r="B44" s="4">
        <v>0</v>
      </c>
      <c r="C44" s="11">
        <v>60</v>
      </c>
      <c r="D44" s="12">
        <f t="shared" si="0"/>
        <v>0</v>
      </c>
      <c r="E44" s="3"/>
    </row>
    <row r="45" spans="1:5" x14ac:dyDescent="0.25">
      <c r="A45" s="16" t="s">
        <v>20</v>
      </c>
      <c r="B45" s="4">
        <v>0</v>
      </c>
      <c r="C45" s="11">
        <v>40</v>
      </c>
      <c r="D45" s="12">
        <f t="shared" si="0"/>
        <v>0</v>
      </c>
      <c r="E45" s="3"/>
    </row>
    <row r="46" spans="1:5" x14ac:dyDescent="0.25">
      <c r="A46" s="16" t="s">
        <v>83</v>
      </c>
      <c r="B46" s="4">
        <v>0</v>
      </c>
      <c r="C46" s="11">
        <v>60</v>
      </c>
      <c r="D46" s="12">
        <f t="shared" si="0"/>
        <v>0</v>
      </c>
      <c r="E46" s="3"/>
    </row>
    <row r="47" spans="1:5" x14ac:dyDescent="0.25">
      <c r="A47" s="16" t="s">
        <v>82</v>
      </c>
      <c r="B47" s="4">
        <v>0</v>
      </c>
      <c r="C47" s="11">
        <v>110</v>
      </c>
      <c r="D47" s="12">
        <f t="shared" si="0"/>
        <v>0</v>
      </c>
      <c r="E47" s="3"/>
    </row>
    <row r="48" spans="1:5" x14ac:dyDescent="0.25">
      <c r="A48" s="16" t="s">
        <v>21</v>
      </c>
      <c r="B48" s="4">
        <v>0</v>
      </c>
      <c r="C48" s="11">
        <v>20</v>
      </c>
      <c r="D48" s="12">
        <f t="shared" si="0"/>
        <v>0</v>
      </c>
      <c r="E48" s="3"/>
    </row>
    <row r="49" spans="1:5" ht="45" x14ac:dyDescent="0.25">
      <c r="A49" s="15" t="s">
        <v>84</v>
      </c>
      <c r="B49" s="4">
        <v>0</v>
      </c>
      <c r="C49" s="11">
        <v>20</v>
      </c>
      <c r="D49" s="12">
        <f t="shared" si="0"/>
        <v>0</v>
      </c>
      <c r="E49" s="3"/>
    </row>
    <row r="50" spans="1:5" ht="60" x14ac:dyDescent="0.25">
      <c r="A50" s="14" t="s">
        <v>43</v>
      </c>
      <c r="B50" s="4">
        <v>0</v>
      </c>
      <c r="C50" s="11">
        <v>6</v>
      </c>
      <c r="D50" s="12">
        <f t="shared" si="0"/>
        <v>0</v>
      </c>
      <c r="E50" s="3"/>
    </row>
    <row r="51" spans="1:5" ht="45" x14ac:dyDescent="0.25">
      <c r="A51" s="15" t="s">
        <v>85</v>
      </c>
      <c r="B51" s="4">
        <v>0</v>
      </c>
      <c r="C51" s="11">
        <v>10</v>
      </c>
      <c r="D51" s="12">
        <f t="shared" si="0"/>
        <v>0</v>
      </c>
      <c r="E51" s="3"/>
    </row>
    <row r="52" spans="1:5" ht="30" x14ac:dyDescent="0.25">
      <c r="A52" s="15" t="s">
        <v>86</v>
      </c>
      <c r="B52" s="4">
        <v>0</v>
      </c>
      <c r="C52" s="11">
        <v>10</v>
      </c>
      <c r="D52" s="12">
        <f t="shared" si="0"/>
        <v>0</v>
      </c>
      <c r="E52" s="3"/>
    </row>
    <row r="53" spans="1:5" x14ac:dyDescent="0.25">
      <c r="A53" s="14" t="s">
        <v>54</v>
      </c>
      <c r="B53" s="4">
        <v>0</v>
      </c>
      <c r="C53" s="11">
        <v>30</v>
      </c>
      <c r="D53" s="12">
        <f t="shared" si="0"/>
        <v>0</v>
      </c>
      <c r="E53" s="3"/>
    </row>
    <row r="54" spans="1:5" ht="30" x14ac:dyDescent="0.25">
      <c r="A54" s="14" t="s">
        <v>11</v>
      </c>
      <c r="B54" s="4">
        <v>0</v>
      </c>
      <c r="C54" s="11">
        <v>100</v>
      </c>
      <c r="D54" s="12">
        <f t="shared" si="0"/>
        <v>0</v>
      </c>
      <c r="E54" s="3"/>
    </row>
    <row r="55" spans="1:5" ht="30" x14ac:dyDescent="0.25">
      <c r="A55" s="14" t="s">
        <v>12</v>
      </c>
      <c r="B55" s="4">
        <v>0</v>
      </c>
      <c r="C55" s="11">
        <v>100</v>
      </c>
      <c r="D55" s="12">
        <f t="shared" si="0"/>
        <v>0</v>
      </c>
      <c r="E55" s="3"/>
    </row>
    <row r="56" spans="1:5" x14ac:dyDescent="0.25">
      <c r="A56" s="14" t="s">
        <v>22</v>
      </c>
      <c r="B56" s="4">
        <v>0</v>
      </c>
      <c r="C56" s="11">
        <v>100</v>
      </c>
      <c r="D56" s="12">
        <f t="shared" si="0"/>
        <v>0</v>
      </c>
      <c r="E56" s="3"/>
    </row>
    <row r="57" spans="1:5" x14ac:dyDescent="0.25">
      <c r="A57" s="14" t="s">
        <v>23</v>
      </c>
      <c r="B57" s="4">
        <v>0</v>
      </c>
      <c r="C57" s="11">
        <v>100</v>
      </c>
      <c r="D57" s="12">
        <f t="shared" si="0"/>
        <v>0</v>
      </c>
      <c r="E57" s="3"/>
    </row>
    <row r="58" spans="1:5" x14ac:dyDescent="0.25">
      <c r="A58" s="14" t="s">
        <v>24</v>
      </c>
      <c r="B58" s="4">
        <v>0</v>
      </c>
      <c r="C58" s="11">
        <v>100</v>
      </c>
      <c r="D58" s="12">
        <f t="shared" si="0"/>
        <v>0</v>
      </c>
      <c r="E58" s="3"/>
    </row>
    <row r="59" spans="1:5" x14ac:dyDescent="0.25">
      <c r="A59" s="14" t="s">
        <v>25</v>
      </c>
      <c r="B59" s="4">
        <v>0</v>
      </c>
      <c r="C59" s="11">
        <v>100</v>
      </c>
      <c r="D59" s="12">
        <f t="shared" si="0"/>
        <v>0</v>
      </c>
      <c r="E59" s="3"/>
    </row>
    <row r="60" spans="1:5" x14ac:dyDescent="0.25">
      <c r="A60" s="14" t="s">
        <v>26</v>
      </c>
      <c r="B60" s="4">
        <v>0</v>
      </c>
      <c r="C60" s="11">
        <v>100</v>
      </c>
      <c r="D60" s="12">
        <f t="shared" si="0"/>
        <v>0</v>
      </c>
      <c r="E60" s="3"/>
    </row>
    <row r="61" spans="1:5" x14ac:dyDescent="0.25">
      <c r="A61" s="14" t="s">
        <v>27</v>
      </c>
      <c r="B61" s="4">
        <v>0</v>
      </c>
      <c r="C61" s="11">
        <v>50</v>
      </c>
      <c r="D61" s="12">
        <f t="shared" si="0"/>
        <v>0</v>
      </c>
      <c r="E61" s="3"/>
    </row>
    <row r="62" spans="1:5" x14ac:dyDescent="0.25">
      <c r="A62" s="14" t="s">
        <v>28</v>
      </c>
      <c r="B62" s="4">
        <v>0</v>
      </c>
      <c r="C62" s="11">
        <v>50</v>
      </c>
      <c r="D62" s="12">
        <f t="shared" si="0"/>
        <v>0</v>
      </c>
      <c r="E62" s="3"/>
    </row>
    <row r="63" spans="1:5" x14ac:dyDescent="0.25">
      <c r="A63" s="16" t="s">
        <v>14</v>
      </c>
      <c r="B63" s="4">
        <v>0</v>
      </c>
      <c r="C63" s="11">
        <v>30</v>
      </c>
      <c r="D63" s="12">
        <f t="shared" si="0"/>
        <v>0</v>
      </c>
      <c r="E63" s="3"/>
    </row>
    <row r="64" spans="1:5" x14ac:dyDescent="0.25">
      <c r="A64" s="19" t="s">
        <v>15</v>
      </c>
      <c r="B64" s="4">
        <v>0</v>
      </c>
      <c r="C64" s="11">
        <v>10</v>
      </c>
      <c r="D64" s="12">
        <f t="shared" si="0"/>
        <v>0</v>
      </c>
      <c r="E64" s="3"/>
    </row>
    <row r="65" spans="1:5" x14ac:dyDescent="0.25">
      <c r="A65" s="16" t="s">
        <v>55</v>
      </c>
      <c r="B65" s="4">
        <v>0</v>
      </c>
      <c r="C65" s="11">
        <v>50</v>
      </c>
      <c r="D65" s="12">
        <f t="shared" ref="D65:D105" si="1">C65*B65</f>
        <v>0</v>
      </c>
      <c r="E65" s="3"/>
    </row>
    <row r="66" spans="1:5" x14ac:dyDescent="0.25">
      <c r="A66" s="16" t="s">
        <v>56</v>
      </c>
      <c r="B66" s="4">
        <v>0</v>
      </c>
      <c r="C66" s="11">
        <v>20</v>
      </c>
      <c r="D66" s="12">
        <f t="shared" si="1"/>
        <v>0</v>
      </c>
      <c r="E66" s="3"/>
    </row>
    <row r="67" spans="1:5" x14ac:dyDescent="0.25">
      <c r="A67" s="16" t="s">
        <v>29</v>
      </c>
      <c r="B67" s="4">
        <v>0</v>
      </c>
      <c r="C67" s="13">
        <v>30</v>
      </c>
      <c r="D67" s="12">
        <f t="shared" si="1"/>
        <v>0</v>
      </c>
      <c r="E67" s="5"/>
    </row>
    <row r="68" spans="1:5" x14ac:dyDescent="0.25">
      <c r="A68" s="16" t="s">
        <v>30</v>
      </c>
      <c r="B68" s="4">
        <v>0</v>
      </c>
      <c r="C68" s="11">
        <v>55</v>
      </c>
      <c r="D68" s="12">
        <f t="shared" si="1"/>
        <v>0</v>
      </c>
      <c r="E68" s="5"/>
    </row>
    <row r="69" spans="1:5" x14ac:dyDescent="0.25">
      <c r="A69" s="16" t="s">
        <v>31</v>
      </c>
      <c r="B69" s="4">
        <v>0</v>
      </c>
      <c r="C69" s="11">
        <v>25</v>
      </c>
      <c r="D69" s="12">
        <f t="shared" si="1"/>
        <v>0</v>
      </c>
      <c r="E69" s="5"/>
    </row>
    <row r="70" spans="1:5" x14ac:dyDescent="0.25">
      <c r="A70" s="16" t="s">
        <v>32</v>
      </c>
      <c r="B70" s="4">
        <v>0</v>
      </c>
      <c r="C70" s="11">
        <v>50</v>
      </c>
      <c r="D70" s="12">
        <f t="shared" si="1"/>
        <v>0</v>
      </c>
      <c r="E70" s="5"/>
    </row>
    <row r="71" spans="1:5" x14ac:dyDescent="0.25">
      <c r="A71" s="16" t="s">
        <v>33</v>
      </c>
      <c r="B71" s="4">
        <v>0</v>
      </c>
      <c r="C71" s="11">
        <v>60</v>
      </c>
      <c r="D71" s="12">
        <f t="shared" si="1"/>
        <v>0</v>
      </c>
      <c r="E71" s="5"/>
    </row>
    <row r="72" spans="1:5" x14ac:dyDescent="0.25">
      <c r="A72" s="16" t="s">
        <v>34</v>
      </c>
      <c r="B72" s="4">
        <v>0</v>
      </c>
      <c r="C72" s="11">
        <v>20</v>
      </c>
      <c r="D72" s="12">
        <f t="shared" si="1"/>
        <v>0</v>
      </c>
      <c r="E72" s="5"/>
    </row>
    <row r="73" spans="1:5" x14ac:dyDescent="0.25">
      <c r="A73" s="16" t="s">
        <v>35</v>
      </c>
      <c r="B73" s="4">
        <v>0</v>
      </c>
      <c r="C73" s="11">
        <v>20</v>
      </c>
      <c r="D73" s="12">
        <f t="shared" si="1"/>
        <v>0</v>
      </c>
      <c r="E73" s="5"/>
    </row>
    <row r="74" spans="1:5" x14ac:dyDescent="0.25">
      <c r="A74" s="16" t="s">
        <v>36</v>
      </c>
      <c r="B74" s="4">
        <v>0</v>
      </c>
      <c r="C74" s="11">
        <v>20</v>
      </c>
      <c r="D74" s="12">
        <f t="shared" si="1"/>
        <v>0</v>
      </c>
      <c r="E74" s="5"/>
    </row>
    <row r="75" spans="1:5" x14ac:dyDescent="0.25">
      <c r="A75" s="16" t="s">
        <v>37</v>
      </c>
      <c r="B75" s="4">
        <v>0</v>
      </c>
      <c r="C75" s="11">
        <v>25</v>
      </c>
      <c r="D75" s="12">
        <f t="shared" si="1"/>
        <v>0</v>
      </c>
      <c r="E75" s="5"/>
    </row>
    <row r="76" spans="1:5" x14ac:dyDescent="0.25">
      <c r="A76" s="16" t="s">
        <v>38</v>
      </c>
      <c r="B76" s="4">
        <v>0</v>
      </c>
      <c r="C76" s="11">
        <v>20</v>
      </c>
      <c r="D76" s="12">
        <f t="shared" si="1"/>
        <v>0</v>
      </c>
      <c r="E76" s="5"/>
    </row>
    <row r="77" spans="1:5" ht="45" x14ac:dyDescent="0.25">
      <c r="A77" s="15" t="s">
        <v>87</v>
      </c>
      <c r="B77" s="4">
        <v>0</v>
      </c>
      <c r="C77" s="11">
        <v>130</v>
      </c>
      <c r="D77" s="12">
        <f t="shared" si="1"/>
        <v>0</v>
      </c>
      <c r="E77" s="5"/>
    </row>
    <row r="78" spans="1:5" ht="45" x14ac:dyDescent="0.25">
      <c r="A78" s="15" t="s">
        <v>88</v>
      </c>
      <c r="B78" s="4">
        <v>0</v>
      </c>
      <c r="C78" s="11">
        <v>200</v>
      </c>
      <c r="D78" s="12">
        <f t="shared" si="1"/>
        <v>0</v>
      </c>
      <c r="E78" s="5"/>
    </row>
    <row r="79" spans="1:5" ht="45" x14ac:dyDescent="0.25">
      <c r="A79" s="20" t="s">
        <v>39</v>
      </c>
      <c r="B79" s="4">
        <v>0</v>
      </c>
      <c r="C79" s="11">
        <v>100</v>
      </c>
      <c r="D79" s="12">
        <f t="shared" si="1"/>
        <v>0</v>
      </c>
      <c r="E79" s="5"/>
    </row>
    <row r="80" spans="1:5" x14ac:dyDescent="0.25">
      <c r="A80" s="14" t="s">
        <v>89</v>
      </c>
      <c r="B80" s="4">
        <v>0</v>
      </c>
      <c r="C80" s="11">
        <v>40</v>
      </c>
      <c r="D80" s="12">
        <f t="shared" si="1"/>
        <v>0</v>
      </c>
      <c r="E80" s="5"/>
    </row>
    <row r="81" spans="1:6" x14ac:dyDescent="0.25">
      <c r="A81" s="16" t="s">
        <v>40</v>
      </c>
      <c r="B81" s="4">
        <v>0</v>
      </c>
      <c r="C81" s="11">
        <v>30</v>
      </c>
      <c r="D81" s="12">
        <f t="shared" si="1"/>
        <v>0</v>
      </c>
      <c r="E81" s="5"/>
    </row>
    <row r="82" spans="1:6" x14ac:dyDescent="0.25">
      <c r="A82" s="16" t="s">
        <v>41</v>
      </c>
      <c r="B82" s="4">
        <v>0</v>
      </c>
      <c r="C82" s="11">
        <v>20</v>
      </c>
      <c r="D82" s="12">
        <f t="shared" si="1"/>
        <v>0</v>
      </c>
      <c r="E82" s="5"/>
    </row>
    <row r="83" spans="1:6" x14ac:dyDescent="0.25">
      <c r="A83" s="16" t="s">
        <v>57</v>
      </c>
      <c r="B83" s="4">
        <v>0</v>
      </c>
      <c r="C83" s="11">
        <v>20</v>
      </c>
      <c r="D83" s="12">
        <f t="shared" si="1"/>
        <v>0</v>
      </c>
      <c r="E83" s="5"/>
    </row>
    <row r="84" spans="1:6" x14ac:dyDescent="0.25">
      <c r="A84" s="16" t="s">
        <v>58</v>
      </c>
      <c r="B84" s="4">
        <v>0</v>
      </c>
      <c r="C84" s="11">
        <v>15</v>
      </c>
      <c r="D84" s="12">
        <f t="shared" si="1"/>
        <v>0</v>
      </c>
      <c r="E84" s="5"/>
    </row>
    <row r="85" spans="1:6" ht="37.5" customHeight="1" x14ac:dyDescent="0.25">
      <c r="A85" s="14" t="s">
        <v>44</v>
      </c>
      <c r="B85" s="4">
        <v>0</v>
      </c>
      <c r="C85" s="11">
        <v>200</v>
      </c>
      <c r="D85" s="12">
        <f t="shared" si="1"/>
        <v>0</v>
      </c>
      <c r="E85" s="5"/>
    </row>
    <row r="86" spans="1:6" x14ac:dyDescent="0.25">
      <c r="A86" s="18" t="s">
        <v>90</v>
      </c>
      <c r="B86" s="4">
        <v>0</v>
      </c>
      <c r="C86" s="11">
        <v>100</v>
      </c>
      <c r="D86" s="12">
        <f t="shared" si="1"/>
        <v>0</v>
      </c>
      <c r="E86" s="5"/>
    </row>
    <row r="87" spans="1:6" x14ac:dyDescent="0.25">
      <c r="A87" s="18" t="s">
        <v>91</v>
      </c>
      <c r="B87" s="4">
        <v>0</v>
      </c>
      <c r="C87" s="11">
        <v>100</v>
      </c>
      <c r="D87" s="12">
        <f t="shared" si="1"/>
        <v>0</v>
      </c>
      <c r="E87" s="5"/>
    </row>
    <row r="88" spans="1:6" x14ac:dyDescent="0.25">
      <c r="A88" s="17" t="s">
        <v>92</v>
      </c>
      <c r="B88" s="4">
        <v>0</v>
      </c>
      <c r="C88" s="11">
        <v>100</v>
      </c>
      <c r="D88" s="12">
        <f t="shared" si="1"/>
        <v>0</v>
      </c>
      <c r="E88" s="5"/>
    </row>
    <row r="89" spans="1:6" x14ac:dyDescent="0.25">
      <c r="A89" s="17" t="s">
        <v>93</v>
      </c>
      <c r="B89" s="4">
        <v>0</v>
      </c>
      <c r="C89" s="11">
        <v>100</v>
      </c>
      <c r="D89" s="12">
        <f t="shared" si="1"/>
        <v>0</v>
      </c>
      <c r="E89" s="5"/>
    </row>
    <row r="90" spans="1:6" x14ac:dyDescent="0.25">
      <c r="A90" s="18" t="s">
        <v>94</v>
      </c>
      <c r="B90" s="4">
        <v>0</v>
      </c>
      <c r="C90" s="11">
        <v>100</v>
      </c>
      <c r="D90" s="12">
        <f t="shared" si="1"/>
        <v>0</v>
      </c>
      <c r="E90" s="5"/>
      <c r="F90" s="5"/>
    </row>
    <row r="91" spans="1:6" x14ac:dyDescent="0.25">
      <c r="A91" s="18" t="s">
        <v>95</v>
      </c>
      <c r="B91" s="4">
        <v>0</v>
      </c>
      <c r="C91" s="11">
        <v>100</v>
      </c>
      <c r="D91" s="12">
        <f t="shared" si="1"/>
        <v>0</v>
      </c>
      <c r="E91" s="5"/>
    </row>
    <row r="92" spans="1:6" x14ac:dyDescent="0.25">
      <c r="A92" s="18" t="s">
        <v>96</v>
      </c>
      <c r="B92" s="4">
        <v>0</v>
      </c>
      <c r="C92" s="11">
        <v>100</v>
      </c>
      <c r="D92" s="12">
        <f t="shared" si="1"/>
        <v>0</v>
      </c>
      <c r="E92" s="5"/>
    </row>
    <row r="93" spans="1:6" x14ac:dyDescent="0.25">
      <c r="A93" s="18" t="s">
        <v>97</v>
      </c>
      <c r="B93" s="4">
        <v>0</v>
      </c>
      <c r="C93" s="11">
        <v>100</v>
      </c>
      <c r="D93" s="12">
        <f t="shared" si="1"/>
        <v>0</v>
      </c>
      <c r="E93" s="5"/>
    </row>
    <row r="94" spans="1:6" x14ac:dyDescent="0.25">
      <c r="A94" s="18" t="s">
        <v>98</v>
      </c>
      <c r="B94" s="4">
        <v>0</v>
      </c>
      <c r="C94" s="11">
        <v>130</v>
      </c>
      <c r="D94" s="12">
        <f t="shared" si="1"/>
        <v>0</v>
      </c>
      <c r="E94" s="5"/>
    </row>
    <row r="95" spans="1:6" x14ac:dyDescent="0.25">
      <c r="A95" s="15" t="s">
        <v>99</v>
      </c>
      <c r="B95" s="4">
        <v>0</v>
      </c>
      <c r="C95" s="11">
        <v>1600</v>
      </c>
      <c r="D95" s="12">
        <f t="shared" si="1"/>
        <v>0</v>
      </c>
      <c r="E95" s="5"/>
    </row>
    <row r="96" spans="1:6" x14ac:dyDescent="0.25">
      <c r="A96" s="15" t="s">
        <v>100</v>
      </c>
      <c r="B96" s="4">
        <v>0</v>
      </c>
      <c r="C96" s="11">
        <v>260</v>
      </c>
      <c r="D96" s="12">
        <f t="shared" si="1"/>
        <v>0</v>
      </c>
      <c r="E96" s="5"/>
    </row>
    <row r="97" spans="1:5" x14ac:dyDescent="0.25">
      <c r="A97" s="15" t="s">
        <v>101</v>
      </c>
      <c r="B97" s="4">
        <v>0</v>
      </c>
      <c r="C97" s="11">
        <v>420</v>
      </c>
      <c r="D97" s="12">
        <f t="shared" si="1"/>
        <v>0</v>
      </c>
      <c r="E97" s="5"/>
    </row>
    <row r="98" spans="1:5" x14ac:dyDescent="0.25">
      <c r="A98" s="15" t="s">
        <v>102</v>
      </c>
      <c r="B98" s="4">
        <v>0</v>
      </c>
      <c r="C98" s="11">
        <v>35</v>
      </c>
      <c r="D98" s="12">
        <f t="shared" si="1"/>
        <v>0</v>
      </c>
      <c r="E98" s="5"/>
    </row>
    <row r="99" spans="1:5" x14ac:dyDescent="0.25">
      <c r="A99" s="18" t="s">
        <v>103</v>
      </c>
      <c r="B99" s="4">
        <v>0</v>
      </c>
      <c r="C99" s="11">
        <v>3000</v>
      </c>
      <c r="D99" s="12">
        <f t="shared" si="1"/>
        <v>0</v>
      </c>
      <c r="E99" s="5"/>
    </row>
    <row r="100" spans="1:5" x14ac:dyDescent="0.25">
      <c r="A100" s="18" t="s">
        <v>104</v>
      </c>
      <c r="B100" s="4">
        <v>0</v>
      </c>
      <c r="C100" s="11">
        <v>550</v>
      </c>
      <c r="D100" s="12">
        <f t="shared" si="1"/>
        <v>0</v>
      </c>
      <c r="E100" s="5"/>
    </row>
    <row r="101" spans="1:5" x14ac:dyDescent="0.25">
      <c r="A101" s="18" t="s">
        <v>105</v>
      </c>
      <c r="B101" s="4">
        <v>0</v>
      </c>
      <c r="C101" s="11">
        <v>15</v>
      </c>
      <c r="D101" s="12">
        <f t="shared" si="1"/>
        <v>0</v>
      </c>
      <c r="E101" s="5"/>
    </row>
    <row r="102" spans="1:5" x14ac:dyDescent="0.25">
      <c r="A102" s="18" t="s">
        <v>106</v>
      </c>
      <c r="B102" s="4">
        <v>0</v>
      </c>
      <c r="C102" s="11">
        <v>1300</v>
      </c>
      <c r="D102" s="12">
        <f t="shared" si="1"/>
        <v>0</v>
      </c>
      <c r="E102" s="5"/>
    </row>
    <row r="103" spans="1:5" x14ac:dyDescent="0.25">
      <c r="A103" s="18" t="s">
        <v>107</v>
      </c>
      <c r="B103" s="4">
        <v>0</v>
      </c>
      <c r="C103" s="11">
        <v>2200</v>
      </c>
      <c r="D103" s="12">
        <f t="shared" si="1"/>
        <v>0</v>
      </c>
      <c r="E103" s="5"/>
    </row>
    <row r="104" spans="1:5" x14ac:dyDescent="0.25">
      <c r="A104" s="18" t="s">
        <v>108</v>
      </c>
      <c r="B104" s="4">
        <v>0</v>
      </c>
      <c r="C104" s="11">
        <v>700</v>
      </c>
      <c r="D104" s="12">
        <f t="shared" si="1"/>
        <v>0</v>
      </c>
      <c r="E104" s="5"/>
    </row>
    <row r="105" spans="1:5" x14ac:dyDescent="0.25">
      <c r="A105" s="16" t="s">
        <v>109</v>
      </c>
      <c r="B105" s="4">
        <v>0</v>
      </c>
      <c r="C105" s="11">
        <v>1200</v>
      </c>
      <c r="D105" s="12">
        <f t="shared" si="1"/>
        <v>0</v>
      </c>
      <c r="E105" s="5"/>
    </row>
    <row r="106" spans="1:5" x14ac:dyDescent="0.25">
      <c r="C106" s="5"/>
    </row>
  </sheetData>
  <sheetProtection algorithmName="SHA-512" hashValue="L8/m4uhXejgJaCdoDPR/tB+F/cq61AR3aPbKGAmFaLXR2oVZx3M6+qGJmmhfHt8xF/sc8eQnFTXH3VZ1+jk0vw==" saltValue="V0d6pN/x2f4l9KPiFjOj5Q==" spinCount="100000" sheet="1" objects="1" scenarios="1"/>
  <mergeCells count="1">
    <mergeCell ref="A1:E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1. TOP vybrané položky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Radim Tomečka</cp:lastModifiedBy>
  <cp:lastPrinted>2023-03-06T10:26:47Z</cp:lastPrinted>
  <dcterms:created xsi:type="dcterms:W3CDTF">2015-06-05T18:19:34Z</dcterms:created>
  <dcterms:modified xsi:type="dcterms:W3CDTF">2025-09-30T22:57:38Z</dcterms:modified>
</cp:coreProperties>
</file>