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tomeckaak-my.sharepoint.com/personal/tomecka_aktomecka_cz/Documents/EXTRA DISK/K/SŠ Bosonohy, p.o/RÁMCOVÉ DOHODY SPOTŘEBNÍ/Rámcová dohoda I 2025 -opak/"/>
    </mc:Choice>
  </mc:AlternateContent>
  <xr:revisionPtr revIDLastSave="511" documentId="11_FAD5B086859818B2515016AE0575C47F9130E26E" xr6:coauthVersionLast="47" xr6:coauthVersionMax="47" xr10:uidLastSave="{345D61A7-EAE0-4D32-9DE3-AE0A36657980}"/>
  <bookViews>
    <workbookView xWindow="1860" yWindow="255" windowWidth="21990" windowHeight="15225" xr2:uid="{00000000-000D-0000-FFFF-FFFF00000000}"/>
  </bookViews>
  <sheets>
    <sheet name="List1" sheetId="8" r:id="rId1"/>
    <sheet name="1. TOP vybrané položky"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102" i="1" l="1"/>
  <c r="D103" i="1"/>
  <c r="D104" i="1"/>
  <c r="D105"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3" i="1" l="1"/>
  <c r="D4" i="1"/>
  <c r="D5" i="1"/>
  <c r="D6" i="1"/>
  <c r="D7" i="1"/>
  <c r="D8" i="1"/>
  <c r="D9" i="1"/>
  <c r="D10" i="1"/>
  <c r="D11" i="1"/>
  <c r="D12" i="1"/>
  <c r="D13" i="1"/>
  <c r="D14" i="1"/>
  <c r="D15"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E3" i="1" l="1"/>
</calcChain>
</file>

<file path=xl/sharedStrings.xml><?xml version="1.0" encoding="utf-8"?>
<sst xmlns="http://schemas.openxmlformats.org/spreadsheetml/2006/main" count="110" uniqueCount="110">
  <si>
    <t>Cena s DPH/ks</t>
  </si>
  <si>
    <t>Název položky</t>
  </si>
  <si>
    <t>Plochý dílenský pilník na kov, materiál: Cr-V, plast, délka pilníku 300 mm, ergonomická rukojeť</t>
  </si>
  <si>
    <t>Plochý dílenský pilník na kov, materiál: Cr-V, plast, délka pilníku 250 mm, ergonomická rukojeť</t>
  </si>
  <si>
    <t>Plochý dílenský pilník na kov, materiál: Cr-V, plast, délka pilníku 150 mm, ergonomická rukojeť</t>
  </si>
  <si>
    <t>Půlkulatý pilník na kov, materiál: Cr-V, plast, délka pilníku 150 mm, ergonomická rukojeť</t>
  </si>
  <si>
    <t>Čtyřhranný pilník na kov, materiál: Cr-V, plast, délka pilníku 200 mm, ergonomická rukojeť</t>
  </si>
  <si>
    <t>Trojhranný pilník na kov, materiál: Cr-V, plast, délka pilníku 200 mm, ergonomická rukojeť</t>
  </si>
  <si>
    <t xml:space="preserve">Vybrané položky pro účely hodnocení v rámci všech kategorií dodávaných produktů </t>
  </si>
  <si>
    <t>Výsledná cena za položku</t>
  </si>
  <si>
    <t>Cena pro hodnocení nabídek</t>
  </si>
  <si>
    <t>Štětec 0,5"-plastové držadlo -čistá štětina, plochý - vhodný pro všechny typy nátěrových hmot</t>
  </si>
  <si>
    <t>Štětec 0,75"-plastové držadlo -čistá štětina, plochý - vhodný pro všechny typy nátěrových hmot</t>
  </si>
  <si>
    <t xml:space="preserve">Počet ks/kg/bal. </t>
  </si>
  <si>
    <t>Lopatka ruční robustní široká ZN (min.rozměry: délka 37 cm, šířka 24 cm)</t>
  </si>
  <si>
    <t>Lopatka ruční úzká ZN (max. rozměry: délká 38,5cm, šířka 10,5cm), dutá rukojeť</t>
  </si>
  <si>
    <t>Ztužidlo truhlářské modré délka 400 mm, pevná ocelová vodicí lišta z jednoho kusu s horním dorazem a zpevněné ocelové rameno, Svěrka umožňí užití na lepenou plochu o velikosti 120 cm2 při průměrném tlaku 0,3 MPa (přibližně 3 kp/cm2). Pevné a suvné rameno ztužidla je vyrobeno z velmi kvalitního materiálu dle normy EN 10025-2 materiál S355. Povrchová úprava svěrky - ochranný nátěr. Šroub TR 18 x 4 je opatřen konzervačním nátěrem. Dřevěná rukojeť - provedení bezbarvý lak. Typ MK-030-TS, délka upmutí 400 mm; hloubka upnutí 115 mm; celková délka 417 mm,; váha 2,05 kg.</t>
  </si>
  <si>
    <t>Ztužidlo truhlářské modré délka 600 mm, pevná ocelová vodicí lišta z jednoho kusu s horním dorazem a zpevněné ocelové rameno, Svěrka umožňí užití na lepenou plochu o velikosti 120 cm2 při průměrném tlaku 0,3 MPa (přibližně 3 kp/cm2). Pevné a suvné rameno ztužidla je vyrobeno z velmi kvalitního materiálu dle normy EN 10025-2 materiál S355. Povrchová úprava svěrky - ochranný nátěr. Šroub TR 18 x 4 je opatřen konzervačním nátěrem. Dřevěná rukojeť - provedení bezbarvý lak. Typ MK-030-TS, délka upmutí 600 mm; hloubka upnutí 165 mm; celková délka 740 mm,; váha 3,5 kg.</t>
  </si>
  <si>
    <t>Svinovací metr délka 5 m</t>
  </si>
  <si>
    <t>Svinovací metr  délka 3 m</t>
  </si>
  <si>
    <t>Svinovací metr  délka 2 m</t>
  </si>
  <si>
    <t>Rýs. Jehla tvrdokov délka 150 mm, 25 g</t>
  </si>
  <si>
    <t>Štětec plochý "1" plastovým držadlem, světlá štětina</t>
  </si>
  <si>
    <t>Štětec plochý "1,5" s plastovým držadlem, světlá štětina</t>
  </si>
  <si>
    <t>Štětec plochý "2,0" s  plastovým držadlem, světlá štětina</t>
  </si>
  <si>
    <t>Štětec plochý "2,5" s plastovým držadlem, světlá štětina</t>
  </si>
  <si>
    <t>Štětec plochý "3,0" s plastovým držadlem, světlá štětina</t>
  </si>
  <si>
    <t>Štětec plochý "3,5" s  plastovým držadlem, světlá štětina</t>
  </si>
  <si>
    <t>Štětec plochý "4,0" s plastovým držadlem, světlá štětina</t>
  </si>
  <si>
    <t>Vrták kov průměr 2,5 mm, HSS</t>
  </si>
  <si>
    <t>Vrták kov  průměr  3,0 mm, HSS</t>
  </si>
  <si>
    <t>Vrták kov  průměr 3,2 mm, HSS</t>
  </si>
  <si>
    <t>Vrták kov  průměr  4,0 mm, HSS</t>
  </si>
  <si>
    <t>Vrták kov  průměr 5,0 mm, HSS</t>
  </si>
  <si>
    <t>Vrták kov  průměr 6,0 mm, HSS</t>
  </si>
  <si>
    <t>Vrták kov  průměr 7,0 mm, HSS</t>
  </si>
  <si>
    <t>Vrták kov  průměr 8,5 mm, HSS</t>
  </si>
  <si>
    <t>Vrták kov průměr 2,0 mm, HSS</t>
  </si>
  <si>
    <t>Vrták do dřeva, Průměr 4,0 x délka 75 mm</t>
  </si>
  <si>
    <t>Řezný kotouč kov pr. 150 x š. 1,0 mm. Upínací otvor 22,2mm, 
k práci v úhlových bruskách při pracovní rychlosti 80m/s. 
Kotouč v souladu s evropskými bezpoečnostními normami EN 12413</t>
  </si>
  <si>
    <t>Hrot Torx TX25 - 25 mm. Délka: 25.00 mm. Materiál:Fe - ocel</t>
  </si>
  <si>
    <t>Hrot pozidrive PZ1 - délka 25 mm, materiál: FE-ocel</t>
  </si>
  <si>
    <t>Pravítko ocel délka 500 mm číslované,ocel, z druhé strany převodní tabulky</t>
  </si>
  <si>
    <t>Stavitelné kleště SIKO  délka 250mm kvalitní chromvanadiová ocel tvar čelistí pro uchopení trubek i plochých materiálů snadné nastavení požadovaného rozevření čelistí s rozsahem 0-30 mm ergonomické rukojeti s měkčenou gumou, pevný a neklouzavý úchop pro sevření armatur baterií nebo jiných součástí</t>
  </si>
  <si>
    <t>Odlamovací čepel šíře 18mm - Čepelky rovné B018H, délka 100 mm x šíře 18mm x tlošťka 0,5 mm, Materiál : uhlíková ocel</t>
  </si>
  <si>
    <t>Rýsovací pérové kružítko, aretační matice,délka 200 mm</t>
  </si>
  <si>
    <t>Úhelník tesař. Žlutý délka 500 mm x šíře 250mm, kovový, tesařský, hladký, žlutý, na konci vykrojený, číslovaný</t>
  </si>
  <si>
    <t>Pila rámová délka 500 mm, na řezání dřevěných dílů ve stolařské i tesařské praxi, snadné natočení listu pro volitelný úhel řezu, součástí pily je pouze jeden list osazovací</t>
  </si>
  <si>
    <t>Hasák vel. 1,5". délka  420mm, ploché čelisti 90°, chromvanadiová ocel, vyrobený metodou - kování, drážkované čelisti se zuby proti směru otáčení, rychlé a jednoduché nastavení rozteče čelistí pomocí stavěcí matice s ochranou proti vyšroubování, maximální rozsah čelistí 55 mm</t>
  </si>
  <si>
    <t>Ztužidlo jednoruční  vel.18", délka 450mm, rychloupínací</t>
  </si>
  <si>
    <t>Japonská pilka pro řezání tahem délka 220 mm, ruční</t>
  </si>
  <si>
    <t>Pilka čepovka rovná délka 250mm, jemné nekalené zuby (hladký a přímý řez), ocelová výztuha hřbetu, umožní řezání pod úhlem a řezání napříč vlákniny</t>
  </si>
  <si>
    <t>Kleště kombinované délka 250 mm. Se zónami pro uchopení plochého materiálu a materiálu kruhového průřezu pro mnohostranné použití S břity pro měkký a tvrdý drát Dlouhé břity pro silnější kabely Břity doplňkově induktivně zakalené, tvrdost břitů asi 60 HRC speciální nástrojová ocel, kovaná, kalená v oleji Hlava: Leštěno Rukojeti: Potaženo plastem Délka: 250 mm Hmotnost: 489 g</t>
  </si>
  <si>
    <t>Pila ocaska, délka 400 mm, kalené zuby, Pila má univerzální trojbřité zuby - patentovaný výbrus zubů zajišťuje o 25% rychlejší řezání. Všestranné a univerzální zuby zvládnou řez většiny stavebních materiálů. Pilový list z oceli C75 (stabilní)</t>
  </si>
  <si>
    <t>Smeták dřevěný šíře 30 cm vnitřní s holí délka 160cm</t>
  </si>
  <si>
    <t>Smetáček dřevo umělé žíně, nelakovaný, délka 29 cm a šíře 4 cm.</t>
  </si>
  <si>
    <t>Smetáček dřevo pravé  koňské žíně, nelakovaný, délka 29 cm a šíře 4 cm.</t>
  </si>
  <si>
    <t>Závitová tyč pr. M10 ZN, délka 1000 mm</t>
  </si>
  <si>
    <t>Závitová tyč pr. M12 ZN, délka 1000 mm</t>
  </si>
  <si>
    <r>
      <rPr>
        <b/>
        <sz val="16"/>
        <color theme="1"/>
        <rFont val="Tahoma"/>
        <family val="2"/>
        <charset val="238"/>
      </rPr>
      <t xml:space="preserve">PŘÍLOHA Č. 6A  DOKUMENTACE VÝBĚROVÉHO ŘÍZENÍ   
Předloha pro zpracování modelového příkladu pro účely hodnocení pro část 1 veřejné zakázky
</t>
    </r>
    <r>
      <rPr>
        <b/>
        <u/>
        <sz val="11"/>
        <color theme="1"/>
        <rFont val="Tahoma"/>
        <family val="2"/>
        <charset val="238"/>
      </rPr>
      <t xml:space="preserve">Instrukce pro vyplnění:
</t>
    </r>
    <r>
      <rPr>
        <b/>
        <sz val="11"/>
        <color theme="1"/>
        <rFont val="Tahoma"/>
        <family val="2"/>
        <charset val="238"/>
      </rPr>
      <t xml:space="preserve">
</t>
    </r>
    <r>
      <rPr>
        <i/>
        <sz val="11"/>
        <color theme="1"/>
        <rFont val="Tahoma"/>
        <family val="2"/>
        <charset val="238"/>
      </rPr>
      <t xml:space="preserve">Zadavatel pro účely určení  údaje hodnoceného v rámci hodnocení nabídek vybral jmenovitě některé položky z přílohy č. 5A dokumentace výběrového řízení v definovaném počtu poptávaných kusů, přičemž se jedná o imaginární příklad pro určení údaje rozhodného pro hodnocení nabídek. Množství uvedené v ejednotlivých položkách na listu "1.TOP vybrané položky"  této přílohy č. 6A  dokumentace výběrového řízení nepředstavuje zadavatelem skutečně objednávané množství konkrétní položky. 
</t>
    </r>
    <r>
      <rPr>
        <b/>
        <sz val="11"/>
        <color theme="1"/>
        <rFont val="Tahoma"/>
        <family val="2"/>
        <charset val="238"/>
      </rPr>
      <t>Jednotlivé jednotlivé ceny tvořící Cenu pro hodnocení nabídek je účastník povinen doplnit stejné, jako doplnil v příloze č. 5A  dokumentace výběrového řízení. V případě, že účastník uvede rozdílné jednotkové ceny u příslušné položky produktu v příloze č. 5A a příloze č. 6A dokumentace výběrového řízení, nebude jeho nabídka hodnocena a účastník bude vyloučen z výběrového řízení. 
Zadavatel si vyhrazuje právo vyřadit nabídku, v níž bude u některé z jednotkových cen v této příloze  (zaokrouhlených na dvě desetinná místa) uvedena nulová, záporná nebo žádná hodnota.
Účastník vyplní jednotkovou cenou pouze pole podbarvená zelenou barvou. Účastník není oprávněn zasahovat jakýmkoliv způsobem do ostatních polí, která nejsou podbarvena zelenou barvou, účastník tato pole nesmí nikterak upravit či přepsat či vymazat či jinak změnit jejich strukturu či obsah, přidat další pole či jakkoliv měnit strukturu či údajů těchto polí či zadavatelem předpřipravených matematických</t>
    </r>
    <r>
      <rPr>
        <sz val="11"/>
        <color theme="1"/>
        <rFont val="Tahoma"/>
        <family val="2"/>
        <charset val="238"/>
      </rPr>
      <t xml:space="preserve"> </t>
    </r>
    <r>
      <rPr>
        <b/>
        <sz val="11"/>
        <color theme="1"/>
        <rFont val="Tahoma"/>
        <family val="2"/>
        <charset val="238"/>
      </rPr>
      <t xml:space="preserve">vzorců, učiní-li tak, bude zadavatelem z výběrového řízení vyloučen. </t>
    </r>
  </si>
  <si>
    <r>
      <t xml:space="preserve">Kartáč ruční, ocelový, </t>
    </r>
    <r>
      <rPr>
        <sz val="11"/>
        <color rgb="FFFF0000"/>
        <rFont val="Calibri"/>
        <family val="2"/>
        <charset val="238"/>
        <scheme val="minor"/>
      </rPr>
      <t>4</t>
    </r>
    <r>
      <rPr>
        <sz val="11"/>
        <color theme="1"/>
        <rFont val="Calibri"/>
        <family val="2"/>
        <scheme val="minor"/>
      </rPr>
      <t xml:space="preserve"> řadý, s dřevěnou rukojetí, k mech. Odstranění rzí a laků, délka 300 mm</t>
    </r>
  </si>
  <si>
    <t>Pravítko ocel délka 300 mm číslované, z druhé strany převodní tabulky,
-z nerezové oceli s nelesknoucím se povrchem</t>
  </si>
  <si>
    <t>Svěrka Quick  12" délka 300 mm rychloupínací svěrka, tvrzená ocelová vodící lišta plastová rukojeť</t>
  </si>
  <si>
    <t>Upínací svěrka max. rozpětí na jednotlivá ramena 300 mm x 80 mm.Pevné i kluzné rameno: z jakostní litiny. Proti korozi ošetřeno práškovou barvou.Odnímatelné krytky z umělé hmoty, pro šetrné upínání.Kyvně uložená přítlačná destička lisovaná za studena z kvalitního materiálu, absolutně rovná, galvanicky zinkovaná.Lehce pohyblivé vřeteno s válcovým lichoběžníkovým závitem, zušlechtěným proti opotřebení, Černěné.
Dřevěná rukojeť tvarovaná podle ruky, hladká bez otřepů, spojená nýtem s vřetenem. Umožňující upnutí silou až 5000 N.Vodící tyč galvanicky zinkovaná, z obou stran rýhovaná pro zabránění skluzu.</t>
  </si>
  <si>
    <t>Upínací svěrka max. rozpětí na jednotlivá ramena 100 mm  x50mm. Pevné i kluzné rameno: z jakostní litiny. Proti korozi ošetřebo práškovou barvou.Odnímatelné krytky z umělé hmoty, pro šetrné upínání.Kyvně uložená přítlačná destička lisovaná za studena z kvalitního materiálu, absolutně rovná, galvanicky zinkovaná. Lehce pohyblivé vřeteno s válcovým lichoběžníkovým závitem, zušlechtěným proti opotřebení, Černěné, Dřevěná rukojeť tvarovaná podle ruky, hladká bez otřepů, dokonale spojená nýtem s vřetenem. Umožňující upnutí silou až 5000 N.Vodící tyč galvanicky zinkovaná. Z obou stran rýhovaná pro zabránění skluzu.</t>
  </si>
  <si>
    <t>Upínací svěrka , délka upnutí 300 mm x 140 mm.Pevné i kluzné rameno: z jakostní litiny. Proti korozi ošetřeno práškovou barvou.Odnímatelné krytky z umělé hmoty, pro šetrné upínání.Kyvně uložená přítlačná destička lisovaná za studena z kvalitního materiálu, absolutně rovná, galvanicky zinkovaná. Lehce pohyblivé vřeteno s válcovým lichoběžníkovým závitem, zušlechtěným proti opotřebení, černěné. Dřevěná rukojeť tvarovaná podle ruky, hladká bez otřepů, dokonale spojená nýtem s vřetenem. Umožňující upnutí silou až 5000 N.Vodící tyč galvanicky zinkovaná. Z obou stran rýhovaná pro zabránění skluzu.</t>
  </si>
  <si>
    <t>Ztužidlo truhlářské modré délka max. rozpětí na jednotlivá ramena 300 mm, pevná ocelová vodicí lišta z jednoho kusu s horním dorazem a zpevněné ocelové rameno, Svěrku lze použít na lepenou plochu o velikosti 120 cm2 při průměrném tlaku 0,3 MPa (přibližně 3 kp/cm2). Pevné a suvné rameno ztužidla je vyrobeno z materiálu dle normy EN 10025-2, materiál alespoň S355. Povrchová úprava svěrky - ochranný nátěr. Šroub TR 18 x 4 opatřen konzervačním nátěrem. Dřevěná rukojeť - provedení bezbarvý lak. Typ MK-030-TS, délka upmutí 300 mm; hloubka upnutí 115 mm; celková délka 417 mm,; váha 2,05 kg.</t>
  </si>
  <si>
    <r>
      <t xml:space="preserve"> Sada řezbářských dlát, čepele z kalené uhlíkové oceli, břit vyostřen, rukojetě bukové, V sadě obsaženo alespoň: 1xploché kosé,1x duté,1x duté mělké, 1xduté hluboké, 1xúhlové  </t>
    </r>
    <r>
      <rPr>
        <sz val="11"/>
        <color rgb="FFFF0000"/>
        <rFont val="Calibri"/>
        <family val="2"/>
        <charset val="238"/>
        <scheme val="minor"/>
      </rPr>
      <t>(cena za 1ks balení/celou sadu)</t>
    </r>
  </si>
  <si>
    <r>
      <t xml:space="preserve">Jehlové pilníky sada 6ks ( plochý, čtyřhranný, tříhranný, kruhový, úsečový, nožový)
délka: 200 mm o průměru 3 mm </t>
    </r>
    <r>
      <rPr>
        <sz val="11"/>
        <color rgb="FFFF0000"/>
        <rFont val="Calibri"/>
        <family val="2"/>
        <charset val="238"/>
        <scheme val="minor"/>
      </rPr>
      <t>(cena za 1 sadu o 6ti ks.)</t>
    </r>
  </si>
  <si>
    <t>Kleště boční štípací délka 200 mm. Ergonomicky tvarovaná rukojeť opatřena měkčeným neklouzavým povrchem z termoplastické gumy. Umožní práci pod napětím do 1 000 V AC a 1 500 V DC.</t>
  </si>
  <si>
    <t>Pilka ruční na kov, délka 300 mm vyrobená z ocelové ploché tyče, opatřená dřevěnou rukojetí. Napnutí pilového kotouče šroubem s křídlovou maticí, jednostranný bimetalový pilový list délka  300 x 12 mm s roztečí 24 tpi</t>
  </si>
  <si>
    <t xml:space="preserve">Dláto š. 6mm PH d. 275mm CrVa </t>
  </si>
  <si>
    <t xml:space="preserve">Dláto š. 8mm PH d. 275mm CrVa </t>
  </si>
  <si>
    <t xml:space="preserve">Dláto š. 10mm PH d. 275mm CrVa </t>
  </si>
  <si>
    <t xml:space="preserve">Dláto š. 20mm PH d. 275mm CrVa </t>
  </si>
  <si>
    <t xml:space="preserve">Dláto š. 25mm PH d. 275mm CrVa </t>
  </si>
  <si>
    <t xml:space="preserve">Dláto š. 32mm PH d. 275mm CrVa </t>
  </si>
  <si>
    <t>Šroubovák plochý hrot šíře 4,0 mm x  délka 125mm</t>
  </si>
  <si>
    <t>Šroubovák plochý hrot šíře 5,0 mm x  délka 125mm</t>
  </si>
  <si>
    <t xml:space="preserve">Šroubovák plochý hrot šíře 6,0 mm x  délka 150mm </t>
  </si>
  <si>
    <t xml:space="preserve">Šroubovák hrot PZ 1x délka 150 mm </t>
  </si>
  <si>
    <t xml:space="preserve">Šroubovák hrot PZ 2 x  délka 150 mm </t>
  </si>
  <si>
    <t>Metr skládací dřevěný délka 1m s kloubem a mosaz. kováním</t>
  </si>
  <si>
    <t>Metr skládací délka 2 m dřevěný s kloubem a mosaz. kováním</t>
  </si>
  <si>
    <t>Cidlina obdélníková - pro ruční odstranění malého množství materiálu a pro jemnější dobroušení tvrdého dřeva.Material: Vysoce uhlíková ocel, kalená, leštěný povrch. Délka 150mm, šíře 50 mm.</t>
  </si>
  <si>
    <t>Rejsek dvojitý se dvěma opracovanými rýsovacími rameny, rýsovací jehly z  kalené oceli, délka 210 mm x šíře 65 mm x hloubka 75mm. Pracovní délka: 170 mm. Hmotnost: 200 g</t>
  </si>
  <si>
    <t>Hlubič jehlancový průměr 6 mm/ délka 164mm se čtvercovým výřezem. Materiál Cr-V.</t>
  </si>
  <si>
    <t>Řezný kotouč kov, pr. 115 x š. 0,8 mm. Upínací otvor 22,2mm, k práci v úhlových bruskách při pracovní rychlosti 80m/s. Kotouč v souladu s evropskými bezpečnostními normami EN 12413</t>
  </si>
  <si>
    <t>Řezný kotouč kov pr. 125 x š. 0,8 mm. Upínací otvor 22,2mm, k práci v úhlových bruskách při pracovní rychlosti 80m/s. Kotouč v souladu s evropskými bezpečnostními normami EN 12413</t>
  </si>
  <si>
    <t>Hrot Torx TX20 - 25 mm. Délka: 25.00 mm. Materiál:Fe - ocel</t>
  </si>
  <si>
    <t>Kolík bukový hladký průměr. 6,0 x délka 1m, buk</t>
  </si>
  <si>
    <t>Kolík bukový spirálově rýhovaný průměr 6,0 x délka 1m, buk</t>
  </si>
  <si>
    <t>Kolík bukový hladký průměr  8,0 x délka 1m, buk</t>
  </si>
  <si>
    <t>Kolík bukový spirálově rýhovaný průměr 8,0 x délka 1m, buk</t>
  </si>
  <si>
    <t>Kolík bukový hladký průměr  10,0 x délka 1m, buk</t>
  </si>
  <si>
    <t>Kolík bukový spirálově rýhovaný průměr  10,0 x délka 1m, buk</t>
  </si>
  <si>
    <t>Kolík bukový hladký průměr 12,0 x délka 1m, buk</t>
  </si>
  <si>
    <t>Kolík bukový spirálově  rýhovaný průměr  12,0 x délka 1m, buk</t>
  </si>
  <si>
    <t>Čep vložený - Domino Průměr 5,0 x délka 30mm, buk, (cena za  balení 100 ks)</t>
  </si>
  <si>
    <t>Čep vložený - Domino průměr 8,0 x délka 50mm, buk, (cena za  balení 100 ks)</t>
  </si>
  <si>
    <t>Čep vložený - Domino průměr 10,0 x délka 50mm, buk, (cena za  balení 100 ks)</t>
  </si>
  <si>
    <t>Čep vložený - Domino průměr 14,0 x délka 75mm, buk, (cena za  balení 100 ks)</t>
  </si>
  <si>
    <t>Čep vložený - Domino průměr 14 x délka 140mm, buk, (cena za  balení 100 ks)</t>
  </si>
  <si>
    <t>Spojovací lamelky Délka 56 mm x výška 23 mm x šířka 4 mm, (cena za  balení 100 ks)</t>
  </si>
  <si>
    <t>Smrkové suky - zátky  průměr 35mm, (cena za  balení 100 ks)</t>
  </si>
  <si>
    <t>Smrkové suky - zátky  průměr 30mm, (cena za  balení 100 ks)</t>
  </si>
  <si>
    <t>Smrkové suky - zátky  průměr 25mm, (cena za  balení 100 ks)</t>
  </si>
  <si>
    <t>Bukový kolík řezaný průměr= 8,0x délka 35 mm, (cena za  balení 100 ks)</t>
  </si>
  <si>
    <t>Bukový kolík řezaný průměr 6,0 x délka 40 mm, (cena za  balení 100 ks)</t>
  </si>
  <si>
    <r>
      <t>Násada na lopatu prohlá, ve tvaru T, délka 120cm</t>
    </r>
    <r>
      <rPr>
        <sz val="11"/>
        <color rgb="FFFF0000"/>
        <rFont val="Calibri"/>
        <family val="2"/>
        <charset val="238"/>
        <scheme val="minor"/>
      </rPr>
      <t>, buk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</si>
</sst>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1" x14ac:knownFonts="1">
    <font>
      <sz val="11"/>
      <color theme="1"/>
      <name val="Calibri"/>
      <family val="2"/>
      <scheme val="minor"/>
    </font>
    <font>
      <b/>
      <sz val="11"/>
      <color theme="1"/>
      <name val="Calibri"/>
      <family val="2"/>
      <charset val="238"/>
      <scheme val="minor"/>
    </font>
    <font>
      <i/>
      <sz val="11"/>
      <color theme="1"/>
      <name val="Tahoma"/>
      <family val="2"/>
      <charset val="238"/>
    </font>
    <font>
      <b/>
      <sz val="11"/>
      <color theme="1"/>
      <name val="Tahoma"/>
      <family val="2"/>
      <charset val="238"/>
    </font>
    <font>
      <b/>
      <sz val="16"/>
      <color theme="1"/>
      <name val="Tahoma"/>
      <family val="2"/>
      <charset val="238"/>
    </font>
    <font>
      <b/>
      <u/>
      <sz val="11"/>
      <color theme="1"/>
      <name val="Tahoma"/>
      <family val="2"/>
      <charset val="238"/>
    </font>
    <font>
      <sz val="11"/>
      <color theme="1"/>
      <name val="Tahoma"/>
      <family val="2"/>
      <charset val="238"/>
    </font>
    <font>
      <sz val="11"/>
      <color rgb="FFFF0000"/>
      <name val="Calibri"/>
      <family val="2"/>
      <charset val="238"/>
      <scheme val="minor"/>
    </font>
    <font>
      <sz val="11"/>
      <name val="Calibri"/>
      <family val="2"/>
      <charset val="238"/>
      <scheme val="minor"/>
    </font>
    <font>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2">
    <xf numFmtId="0" fontId="0" fillId="0" borderId="0" xfId="0"/>
    <xf numFmtId="164" fontId="1" fillId="3" borderId="2" xfId="0" applyNumberFormat="1" applyFont="1" applyFill="1" applyBorder="1" applyAlignment="1" applyProtection="1">
      <alignment wrapText="1"/>
      <protection locked="0"/>
    </xf>
    <xf numFmtId="164" fontId="1" fillId="3" borderId="1" xfId="0" applyNumberFormat="1" applyFont="1" applyFill="1" applyBorder="1" applyAlignment="1" applyProtection="1">
      <alignment wrapText="1"/>
      <protection locked="0"/>
    </xf>
    <xf numFmtId="0" fontId="1" fillId="0" borderId="0" xfId="0" applyFont="1" applyProtection="1">
      <protection locked="0"/>
    </xf>
    <xf numFmtId="164" fontId="1" fillId="3" borderId="1" xfId="0" applyNumberFormat="1" applyFont="1" applyFill="1" applyBorder="1" applyAlignment="1" applyProtection="1">
      <alignment horizontal="right"/>
      <protection locked="0"/>
    </xf>
    <xf numFmtId="0" fontId="0" fillId="0" borderId="0" xfId="0" applyProtection="1">
      <protection locked="0"/>
    </xf>
    <xf numFmtId="0" fontId="1" fillId="2" borderId="3" xfId="0" applyFont="1" applyFill="1" applyBorder="1" applyAlignment="1">
      <alignment horizontal="center"/>
    </xf>
    <xf numFmtId="0" fontId="1" fillId="2" borderId="7" xfId="0" applyFont="1" applyFill="1" applyBorder="1" applyAlignment="1">
      <alignment horizontal="center" wrapText="1"/>
    </xf>
    <xf numFmtId="0" fontId="1" fillId="2" borderId="4" xfId="0" applyFont="1" applyFill="1" applyBorder="1" applyAlignment="1">
      <alignment wrapText="1"/>
    </xf>
    <xf numFmtId="0" fontId="1" fillId="2" borderId="4" xfId="0" applyFont="1" applyFill="1" applyBorder="1"/>
    <xf numFmtId="0" fontId="1" fillId="2" borderId="5" xfId="0" applyFont="1" applyFill="1" applyBorder="1"/>
    <xf numFmtId="0" fontId="0" fillId="6" borderId="1" xfId="0" applyFill="1" applyBorder="1" applyAlignment="1">
      <alignment horizontal="center"/>
    </xf>
    <xf numFmtId="2" fontId="1" fillId="4" borderId="2" xfId="0" applyNumberFormat="1" applyFont="1" applyFill="1" applyBorder="1"/>
    <xf numFmtId="0" fontId="0" fillId="6" borderId="2" xfId="0" applyFill="1" applyBorder="1" applyAlignment="1">
      <alignment horizontal="center"/>
    </xf>
    <xf numFmtId="0" fontId="0" fillId="6" borderId="1" xfId="0" applyFill="1" applyBorder="1" applyAlignment="1">
      <alignment wrapText="1"/>
    </xf>
    <xf numFmtId="0" fontId="7" fillId="6" borderId="1" xfId="0" applyFont="1" applyFill="1" applyBorder="1" applyAlignment="1">
      <alignment wrapText="1"/>
    </xf>
    <xf numFmtId="0" fontId="0" fillId="6" borderId="1" xfId="0" applyFill="1" applyBorder="1"/>
    <xf numFmtId="0" fontId="10" fillId="6" borderId="1" xfId="0" applyFont="1" applyFill="1" applyBorder="1"/>
    <xf numFmtId="0" fontId="7" fillId="6" borderId="1" xfId="0" applyFont="1" applyFill="1" applyBorder="1"/>
    <xf numFmtId="0" fontId="9" fillId="6" borderId="1" xfId="0" applyFont="1" applyFill="1" applyBorder="1"/>
    <xf numFmtId="0" fontId="8" fillId="6" borderId="1" xfId="0" applyFont="1" applyFill="1" applyBorder="1" applyAlignment="1">
      <alignment wrapText="1"/>
    </xf>
    <xf numFmtId="2" fontId="1" fillId="5" borderId="2" xfId="0" applyNumberFormat="1" applyFont="1" applyFill="1" applyBorder="1"/>
    <xf numFmtId="0" fontId="3" fillId="4" borderId="8" xfId="0" applyFont="1" applyFill="1" applyBorder="1" applyAlignment="1">
      <alignment horizontal="left" vertical="top" wrapText="1"/>
    </xf>
    <xf numFmtId="0" fontId="1" fillId="4" borderId="9" xfId="0" applyFont="1" applyFill="1" applyBorder="1" applyAlignment="1">
      <alignment horizontal="left" vertical="top"/>
    </xf>
    <xf numFmtId="0" fontId="1" fillId="4" borderId="10" xfId="0" applyFont="1" applyFill="1" applyBorder="1" applyAlignment="1">
      <alignment horizontal="left" vertical="top"/>
    </xf>
    <xf numFmtId="0" fontId="1" fillId="4" borderId="11" xfId="0" applyFont="1" applyFill="1" applyBorder="1" applyAlignment="1">
      <alignment horizontal="left" vertical="top"/>
    </xf>
    <xf numFmtId="0" fontId="1" fillId="4" borderId="0" xfId="0" applyFont="1" applyFill="1" applyAlignment="1">
      <alignment horizontal="left" vertical="top"/>
    </xf>
    <xf numFmtId="0" fontId="1" fillId="4" borderId="12" xfId="0" applyFont="1" applyFill="1" applyBorder="1" applyAlignment="1">
      <alignment horizontal="left" vertical="top"/>
    </xf>
    <xf numFmtId="0" fontId="1" fillId="4" borderId="13" xfId="0" applyFont="1" applyFill="1" applyBorder="1" applyAlignment="1">
      <alignment horizontal="left" vertical="top"/>
    </xf>
    <xf numFmtId="0" fontId="1" fillId="4" borderId="6" xfId="0" applyFont="1" applyFill="1" applyBorder="1" applyAlignment="1">
      <alignment horizontal="left" vertical="top"/>
    </xf>
    <xf numFmtId="0" fontId="1" fillId="4" borderId="14" xfId="0" applyFont="1" applyFill="1" applyBorder="1" applyAlignment="1">
      <alignment horizontal="left" vertical="top"/>
    </xf>
    <xf numFmtId="0" fontId="1" fillId="2" borderId="0" xfId="0" applyFont="1" applyFill="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workbookViewId="0">
      <selection sqref="A1:L24"/>
    </sheetView>
  </sheetViews>
  <sheetFormatPr defaultRowHeight="15" x14ac:dyDescent="0.25"/>
  <sheetData>
    <row r="1" spans="1:12" x14ac:dyDescent="0.25">
      <c r="A1" s="22" t="s">
        <v>59</v>
      </c>
      <c r="B1" s="23"/>
      <c r="C1" s="23"/>
      <c r="D1" s="23"/>
      <c r="E1" s="23"/>
      <c r="F1" s="23"/>
      <c r="G1" s="23"/>
      <c r="H1" s="23"/>
      <c r="I1" s="23"/>
      <c r="J1" s="23"/>
      <c r="K1" s="23"/>
      <c r="L1" s="24"/>
    </row>
    <row r="2" spans="1:12" x14ac:dyDescent="0.25">
      <c r="A2" s="25"/>
      <c r="B2" s="26"/>
      <c r="C2" s="26"/>
      <c r="D2" s="26"/>
      <c r="E2" s="26"/>
      <c r="F2" s="26"/>
      <c r="G2" s="26"/>
      <c r="H2" s="26"/>
      <c r="I2" s="26"/>
      <c r="J2" s="26"/>
      <c r="K2" s="26"/>
      <c r="L2" s="27"/>
    </row>
    <row r="3" spans="1:12" x14ac:dyDescent="0.25">
      <c r="A3" s="25"/>
      <c r="B3" s="26"/>
      <c r="C3" s="26"/>
      <c r="D3" s="26"/>
      <c r="E3" s="26"/>
      <c r="F3" s="26"/>
      <c r="G3" s="26"/>
      <c r="H3" s="26"/>
      <c r="I3" s="26"/>
      <c r="J3" s="26"/>
      <c r="K3" s="26"/>
      <c r="L3" s="27"/>
    </row>
    <row r="4" spans="1:12" x14ac:dyDescent="0.25">
      <c r="A4" s="25"/>
      <c r="B4" s="26"/>
      <c r="C4" s="26"/>
      <c r="D4" s="26"/>
      <c r="E4" s="26"/>
      <c r="F4" s="26"/>
      <c r="G4" s="26"/>
      <c r="H4" s="26"/>
      <c r="I4" s="26"/>
      <c r="J4" s="26"/>
      <c r="K4" s="26"/>
      <c r="L4" s="27"/>
    </row>
    <row r="5" spans="1:12" x14ac:dyDescent="0.25">
      <c r="A5" s="25"/>
      <c r="B5" s="26"/>
      <c r="C5" s="26"/>
      <c r="D5" s="26"/>
      <c r="E5" s="26"/>
      <c r="F5" s="26"/>
      <c r="G5" s="26"/>
      <c r="H5" s="26"/>
      <c r="I5" s="26"/>
      <c r="J5" s="26"/>
      <c r="K5" s="26"/>
      <c r="L5" s="27"/>
    </row>
    <row r="6" spans="1:12" x14ac:dyDescent="0.25">
      <c r="A6" s="25"/>
      <c r="B6" s="26"/>
      <c r="C6" s="26"/>
      <c r="D6" s="26"/>
      <c r="E6" s="26"/>
      <c r="F6" s="26"/>
      <c r="G6" s="26"/>
      <c r="H6" s="26"/>
      <c r="I6" s="26"/>
      <c r="J6" s="26"/>
      <c r="K6" s="26"/>
      <c r="L6" s="27"/>
    </row>
    <row r="7" spans="1:12" x14ac:dyDescent="0.25">
      <c r="A7" s="25"/>
      <c r="B7" s="26"/>
      <c r="C7" s="26"/>
      <c r="D7" s="26"/>
      <c r="E7" s="26"/>
      <c r="F7" s="26"/>
      <c r="G7" s="26"/>
      <c r="H7" s="26"/>
      <c r="I7" s="26"/>
      <c r="J7" s="26"/>
      <c r="K7" s="26"/>
      <c r="L7" s="27"/>
    </row>
    <row r="8" spans="1:12" x14ac:dyDescent="0.25">
      <c r="A8" s="25"/>
      <c r="B8" s="26"/>
      <c r="C8" s="26"/>
      <c r="D8" s="26"/>
      <c r="E8" s="26"/>
      <c r="F8" s="26"/>
      <c r="G8" s="26"/>
      <c r="H8" s="26"/>
      <c r="I8" s="26"/>
      <c r="J8" s="26"/>
      <c r="K8" s="26"/>
      <c r="L8" s="27"/>
    </row>
    <row r="9" spans="1:12" x14ac:dyDescent="0.25">
      <c r="A9" s="25"/>
      <c r="B9" s="26"/>
      <c r="C9" s="26"/>
      <c r="D9" s="26"/>
      <c r="E9" s="26"/>
      <c r="F9" s="26"/>
      <c r="G9" s="26"/>
      <c r="H9" s="26"/>
      <c r="I9" s="26"/>
      <c r="J9" s="26"/>
      <c r="K9" s="26"/>
      <c r="L9" s="27"/>
    </row>
    <row r="10" spans="1:12" x14ac:dyDescent="0.25">
      <c r="A10" s="25"/>
      <c r="B10" s="26"/>
      <c r="C10" s="26"/>
      <c r="D10" s="26"/>
      <c r="E10" s="26"/>
      <c r="F10" s="26"/>
      <c r="G10" s="26"/>
      <c r="H10" s="26"/>
      <c r="I10" s="26"/>
      <c r="J10" s="26"/>
      <c r="K10" s="26"/>
      <c r="L10" s="27"/>
    </row>
    <row r="11" spans="1:12" x14ac:dyDescent="0.25">
      <c r="A11" s="25"/>
      <c r="B11" s="26"/>
      <c r="C11" s="26"/>
      <c r="D11" s="26"/>
      <c r="E11" s="26"/>
      <c r="F11" s="26"/>
      <c r="G11" s="26"/>
      <c r="H11" s="26"/>
      <c r="I11" s="26"/>
      <c r="J11" s="26"/>
      <c r="K11" s="26"/>
      <c r="L11" s="27"/>
    </row>
    <row r="12" spans="1:12" x14ac:dyDescent="0.25">
      <c r="A12" s="25"/>
      <c r="B12" s="26"/>
      <c r="C12" s="26"/>
      <c r="D12" s="26"/>
      <c r="E12" s="26"/>
      <c r="F12" s="26"/>
      <c r="G12" s="26"/>
      <c r="H12" s="26"/>
      <c r="I12" s="26"/>
      <c r="J12" s="26"/>
      <c r="K12" s="26"/>
      <c r="L12" s="27"/>
    </row>
    <row r="13" spans="1:12" x14ac:dyDescent="0.25">
      <c r="A13" s="25"/>
      <c r="B13" s="26"/>
      <c r="C13" s="26"/>
      <c r="D13" s="26"/>
      <c r="E13" s="26"/>
      <c r="F13" s="26"/>
      <c r="G13" s="26"/>
      <c r="H13" s="26"/>
      <c r="I13" s="26"/>
      <c r="J13" s="26"/>
      <c r="K13" s="26"/>
      <c r="L13" s="27"/>
    </row>
    <row r="14" spans="1:12" x14ac:dyDescent="0.25">
      <c r="A14" s="25"/>
      <c r="B14" s="26"/>
      <c r="C14" s="26"/>
      <c r="D14" s="26"/>
      <c r="E14" s="26"/>
      <c r="F14" s="26"/>
      <c r="G14" s="26"/>
      <c r="H14" s="26"/>
      <c r="I14" s="26"/>
      <c r="J14" s="26"/>
      <c r="K14" s="26"/>
      <c r="L14" s="27"/>
    </row>
    <row r="15" spans="1:12" x14ac:dyDescent="0.25">
      <c r="A15" s="25"/>
      <c r="B15" s="26"/>
      <c r="C15" s="26"/>
      <c r="D15" s="26"/>
      <c r="E15" s="26"/>
      <c r="F15" s="26"/>
      <c r="G15" s="26"/>
      <c r="H15" s="26"/>
      <c r="I15" s="26"/>
      <c r="J15" s="26"/>
      <c r="K15" s="26"/>
      <c r="L15" s="27"/>
    </row>
    <row r="16" spans="1:12" x14ac:dyDescent="0.25">
      <c r="A16" s="25"/>
      <c r="B16" s="26"/>
      <c r="C16" s="26"/>
      <c r="D16" s="26"/>
      <c r="E16" s="26"/>
      <c r="F16" s="26"/>
      <c r="G16" s="26"/>
      <c r="H16" s="26"/>
      <c r="I16" s="26"/>
      <c r="J16" s="26"/>
      <c r="K16" s="26"/>
      <c r="L16" s="27"/>
    </row>
    <row r="17" spans="1:12" x14ac:dyDescent="0.25">
      <c r="A17" s="25"/>
      <c r="B17" s="26"/>
      <c r="C17" s="26"/>
      <c r="D17" s="26"/>
      <c r="E17" s="26"/>
      <c r="F17" s="26"/>
      <c r="G17" s="26"/>
      <c r="H17" s="26"/>
      <c r="I17" s="26"/>
      <c r="J17" s="26"/>
      <c r="K17" s="26"/>
      <c r="L17" s="27"/>
    </row>
    <row r="18" spans="1:12" x14ac:dyDescent="0.25">
      <c r="A18" s="25"/>
      <c r="B18" s="26"/>
      <c r="C18" s="26"/>
      <c r="D18" s="26"/>
      <c r="E18" s="26"/>
      <c r="F18" s="26"/>
      <c r="G18" s="26"/>
      <c r="H18" s="26"/>
      <c r="I18" s="26"/>
      <c r="J18" s="26"/>
      <c r="K18" s="26"/>
      <c r="L18" s="27"/>
    </row>
    <row r="19" spans="1:12" x14ac:dyDescent="0.25">
      <c r="A19" s="25"/>
      <c r="B19" s="26"/>
      <c r="C19" s="26"/>
      <c r="D19" s="26"/>
      <c r="E19" s="26"/>
      <c r="F19" s="26"/>
      <c r="G19" s="26"/>
      <c r="H19" s="26"/>
      <c r="I19" s="26"/>
      <c r="J19" s="26"/>
      <c r="K19" s="26"/>
      <c r="L19" s="27"/>
    </row>
    <row r="20" spans="1:12" x14ac:dyDescent="0.25">
      <c r="A20" s="25"/>
      <c r="B20" s="26"/>
      <c r="C20" s="26"/>
      <c r="D20" s="26"/>
      <c r="E20" s="26"/>
      <c r="F20" s="26"/>
      <c r="G20" s="26"/>
      <c r="H20" s="26"/>
      <c r="I20" s="26"/>
      <c r="J20" s="26"/>
      <c r="K20" s="26"/>
      <c r="L20" s="27"/>
    </row>
    <row r="21" spans="1:12" x14ac:dyDescent="0.25">
      <c r="A21" s="25"/>
      <c r="B21" s="26"/>
      <c r="C21" s="26"/>
      <c r="D21" s="26"/>
      <c r="E21" s="26"/>
      <c r="F21" s="26"/>
      <c r="G21" s="26"/>
      <c r="H21" s="26"/>
      <c r="I21" s="26"/>
      <c r="J21" s="26"/>
      <c r="K21" s="26"/>
      <c r="L21" s="27"/>
    </row>
    <row r="22" spans="1:12" x14ac:dyDescent="0.25">
      <c r="A22" s="25"/>
      <c r="B22" s="26"/>
      <c r="C22" s="26"/>
      <c r="D22" s="26"/>
      <c r="E22" s="26"/>
      <c r="F22" s="26"/>
      <c r="G22" s="26"/>
      <c r="H22" s="26"/>
      <c r="I22" s="26"/>
      <c r="J22" s="26"/>
      <c r="K22" s="26"/>
      <c r="L22" s="27"/>
    </row>
    <row r="23" spans="1:12" x14ac:dyDescent="0.25">
      <c r="A23" s="25"/>
      <c r="B23" s="26"/>
      <c r="C23" s="26"/>
      <c r="D23" s="26"/>
      <c r="E23" s="26"/>
      <c r="F23" s="26"/>
      <c r="G23" s="26"/>
      <c r="H23" s="26"/>
      <c r="I23" s="26"/>
      <c r="J23" s="26"/>
      <c r="K23" s="26"/>
      <c r="L23" s="27"/>
    </row>
    <row r="24" spans="1:12" ht="47.25" customHeight="1" thickBot="1" x14ac:dyDescent="0.3">
      <c r="A24" s="28"/>
      <c r="B24" s="29"/>
      <c r="C24" s="29"/>
      <c r="D24" s="29"/>
      <c r="E24" s="29"/>
      <c r="F24" s="29"/>
      <c r="G24" s="29"/>
      <c r="H24" s="29"/>
      <c r="I24" s="29"/>
      <c r="J24" s="29"/>
      <c r="K24" s="29"/>
      <c r="L24" s="30"/>
    </row>
  </sheetData>
  <sheetProtection algorithmName="SHA-512" hashValue="MvKCURooIMd1R2FFqcFBENEC5PWjsq+BmcYTgj94E+5QbVDgHnHc2ucynud0DuUO0bvWlytj6xa0nHoQkqzapQ==" saltValue="mp/CEKs2QQjnTFFGgM9uKA==" spinCount="100000" sheet="1" objects="1" scenarios="1"/>
  <mergeCells count="1">
    <mergeCell ref="A1:L2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6"/>
  <sheetViews>
    <sheetView zoomScaleNormal="100" workbookViewId="0">
      <selection activeCell="B8" sqref="B8:C8"/>
    </sheetView>
  </sheetViews>
  <sheetFormatPr defaultRowHeight="15" x14ac:dyDescent="0.25"/>
  <cols>
    <col min="1" max="1" width="76.5703125" customWidth="1"/>
    <col min="2" max="2" width="23.140625" customWidth="1"/>
    <col min="3" max="3" width="12.140625" customWidth="1"/>
    <col min="4" max="4" width="36.42578125" customWidth="1"/>
    <col min="5" max="5" width="38.5703125" customWidth="1"/>
  </cols>
  <sheetData>
    <row r="1" spans="1:5" ht="15.75" thickBot="1" x14ac:dyDescent="0.3">
      <c r="A1" s="31" t="s">
        <v>8</v>
      </c>
      <c r="B1" s="31"/>
      <c r="C1" s="31"/>
      <c r="D1" s="31"/>
      <c r="E1" s="31"/>
    </row>
    <row r="2" spans="1:5" ht="30.75" thickBot="1" x14ac:dyDescent="0.3">
      <c r="A2" s="6" t="s">
        <v>1</v>
      </c>
      <c r="B2" s="7" t="s">
        <v>0</v>
      </c>
      <c r="C2" s="8" t="s">
        <v>13</v>
      </c>
      <c r="D2" s="9" t="s">
        <v>9</v>
      </c>
      <c r="E2" s="10" t="s">
        <v>10</v>
      </c>
    </row>
    <row r="3" spans="1:5" ht="30" x14ac:dyDescent="0.25">
      <c r="A3" s="14" t="s">
        <v>60</v>
      </c>
      <c r="B3" s="1">
        <v>0</v>
      </c>
      <c r="C3" s="11">
        <v>20</v>
      </c>
      <c r="D3" s="12">
        <f>C3*B3</f>
        <v>0</v>
      </c>
      <c r="E3" s="21">
        <f>SUM(D3:D105)</f>
        <v>0</v>
      </c>
    </row>
    <row r="4" spans="1:5" x14ac:dyDescent="0.25">
      <c r="A4" s="14" t="s">
        <v>45</v>
      </c>
      <c r="B4" s="2">
        <v>0</v>
      </c>
      <c r="C4" s="11">
        <v>10</v>
      </c>
      <c r="D4" s="12">
        <f t="shared" ref="D4:D64" si="0">C4*B4</f>
        <v>0</v>
      </c>
      <c r="E4" s="3"/>
    </row>
    <row r="5" spans="1:5" ht="30" x14ac:dyDescent="0.25">
      <c r="A5" s="14" t="s">
        <v>46</v>
      </c>
      <c r="B5" s="2">
        <v>0</v>
      </c>
      <c r="C5" s="11">
        <v>10</v>
      </c>
      <c r="D5" s="12">
        <f t="shared" si="0"/>
        <v>0</v>
      </c>
      <c r="E5" s="3"/>
    </row>
    <row r="6" spans="1:5" ht="30" x14ac:dyDescent="0.25">
      <c r="A6" s="15" t="s">
        <v>61</v>
      </c>
      <c r="B6" s="2">
        <v>0</v>
      </c>
      <c r="C6" s="11">
        <v>25</v>
      </c>
      <c r="D6" s="12">
        <f t="shared" si="0"/>
        <v>0</v>
      </c>
      <c r="E6" s="3"/>
    </row>
    <row r="7" spans="1:5" ht="30" x14ac:dyDescent="0.25">
      <c r="A7" s="15" t="s">
        <v>62</v>
      </c>
      <c r="B7" s="2">
        <v>0</v>
      </c>
      <c r="C7" s="11">
        <v>10</v>
      </c>
      <c r="D7" s="12">
        <f t="shared" si="0"/>
        <v>0</v>
      </c>
      <c r="E7" s="3"/>
    </row>
    <row r="8" spans="1:5" x14ac:dyDescent="0.25">
      <c r="A8" s="14" t="s">
        <v>42</v>
      </c>
      <c r="B8" s="2">
        <v>0</v>
      </c>
      <c r="C8" s="11">
        <v>30</v>
      </c>
      <c r="D8" s="12">
        <f t="shared" si="0"/>
        <v>0</v>
      </c>
      <c r="E8" s="3"/>
    </row>
    <row r="9" spans="1:5" ht="135" x14ac:dyDescent="0.25">
      <c r="A9" s="15" t="s">
        <v>63</v>
      </c>
      <c r="B9" s="2">
        <v>0</v>
      </c>
      <c r="C9" s="11">
        <v>5</v>
      </c>
      <c r="D9" s="12">
        <f t="shared" si="0"/>
        <v>0</v>
      </c>
      <c r="E9" s="3"/>
    </row>
    <row r="10" spans="1:5" ht="120" x14ac:dyDescent="0.25">
      <c r="A10" s="15" t="s">
        <v>64</v>
      </c>
      <c r="B10" s="2">
        <v>0</v>
      </c>
      <c r="C10" s="11">
        <v>11</v>
      </c>
      <c r="D10" s="12">
        <f t="shared" si="0"/>
        <v>0</v>
      </c>
      <c r="E10" s="3"/>
    </row>
    <row r="11" spans="1:5" ht="120" x14ac:dyDescent="0.25">
      <c r="A11" s="15" t="s">
        <v>65</v>
      </c>
      <c r="B11" s="2">
        <v>0</v>
      </c>
      <c r="C11" s="11">
        <v>4</v>
      </c>
      <c r="D11" s="12">
        <f t="shared" si="0"/>
        <v>0</v>
      </c>
      <c r="E11" s="3"/>
    </row>
    <row r="12" spans="1:5" ht="45" x14ac:dyDescent="0.25">
      <c r="A12" s="14" t="s">
        <v>47</v>
      </c>
      <c r="B12" s="2">
        <v>0</v>
      </c>
      <c r="C12" s="11">
        <v>20</v>
      </c>
      <c r="D12" s="12">
        <f t="shared" si="0"/>
        <v>0</v>
      </c>
      <c r="E12" s="3"/>
    </row>
    <row r="13" spans="1:5" ht="60" x14ac:dyDescent="0.25">
      <c r="A13" s="14" t="s">
        <v>48</v>
      </c>
      <c r="B13" s="2">
        <v>0</v>
      </c>
      <c r="C13" s="11">
        <v>1</v>
      </c>
      <c r="D13" s="12">
        <f t="shared" si="0"/>
        <v>0</v>
      </c>
      <c r="E13" s="3"/>
    </row>
    <row r="14" spans="1:5" x14ac:dyDescent="0.25">
      <c r="A14" s="16" t="s">
        <v>49</v>
      </c>
      <c r="B14" s="2">
        <v>0</v>
      </c>
      <c r="C14" s="11">
        <v>1</v>
      </c>
      <c r="D14" s="12">
        <f t="shared" si="0"/>
        <v>0</v>
      </c>
      <c r="E14" s="3"/>
    </row>
    <row r="15" spans="1:5" ht="120" x14ac:dyDescent="0.25">
      <c r="A15" s="15" t="s">
        <v>66</v>
      </c>
      <c r="B15" s="2">
        <v>0</v>
      </c>
      <c r="C15" s="11">
        <v>10</v>
      </c>
      <c r="D15" s="12">
        <f t="shared" si="0"/>
        <v>0</v>
      </c>
      <c r="E15" s="3"/>
    </row>
    <row r="16" spans="1:5" ht="120" x14ac:dyDescent="0.25">
      <c r="A16" s="14" t="s">
        <v>16</v>
      </c>
      <c r="B16" s="2">
        <v>0</v>
      </c>
      <c r="C16" s="11">
        <v>10</v>
      </c>
      <c r="D16" s="12">
        <f>C16*B16</f>
        <v>0</v>
      </c>
      <c r="E16" s="3"/>
    </row>
    <row r="17" spans="1:5" ht="120" x14ac:dyDescent="0.25">
      <c r="A17" s="14" t="s">
        <v>17</v>
      </c>
      <c r="B17" s="2">
        <v>0</v>
      </c>
      <c r="C17" s="11">
        <v>11</v>
      </c>
      <c r="D17" s="12">
        <f t="shared" si="0"/>
        <v>0</v>
      </c>
      <c r="E17" s="3"/>
    </row>
    <row r="18" spans="1:5" x14ac:dyDescent="0.25">
      <c r="A18" s="16" t="s">
        <v>50</v>
      </c>
      <c r="B18" s="2">
        <v>0</v>
      </c>
      <c r="C18" s="11">
        <v>20</v>
      </c>
      <c r="D18" s="12">
        <f t="shared" si="0"/>
        <v>0</v>
      </c>
      <c r="E18" s="3"/>
    </row>
    <row r="19" spans="1:5" ht="45" x14ac:dyDescent="0.25">
      <c r="A19" s="14" t="s">
        <v>67</v>
      </c>
      <c r="B19" s="2">
        <v>0</v>
      </c>
      <c r="C19" s="11">
        <v>4</v>
      </c>
      <c r="D19" s="12">
        <f t="shared" si="0"/>
        <v>0</v>
      </c>
      <c r="E19" s="3"/>
    </row>
    <row r="20" spans="1:5" ht="30" x14ac:dyDescent="0.25">
      <c r="A20" s="14" t="s">
        <v>51</v>
      </c>
      <c r="B20" s="2">
        <v>0</v>
      </c>
      <c r="C20" s="11">
        <v>35</v>
      </c>
      <c r="D20" s="12">
        <f t="shared" si="0"/>
        <v>0</v>
      </c>
      <c r="E20" s="3"/>
    </row>
    <row r="21" spans="1:5" ht="30" x14ac:dyDescent="0.25">
      <c r="A21" s="14" t="s">
        <v>2</v>
      </c>
      <c r="B21" s="2">
        <v>0</v>
      </c>
      <c r="C21" s="11">
        <v>14</v>
      </c>
      <c r="D21" s="12">
        <f t="shared" si="0"/>
        <v>0</v>
      </c>
      <c r="E21" s="3"/>
    </row>
    <row r="22" spans="1:5" ht="30" x14ac:dyDescent="0.25">
      <c r="A22" s="14" t="s">
        <v>3</v>
      </c>
      <c r="B22" s="2">
        <v>0</v>
      </c>
      <c r="C22" s="11">
        <v>15</v>
      </c>
      <c r="D22" s="12">
        <f t="shared" si="0"/>
        <v>0</v>
      </c>
      <c r="E22" s="3"/>
    </row>
    <row r="23" spans="1:5" ht="30" x14ac:dyDescent="0.25">
      <c r="A23" s="14" t="s">
        <v>4</v>
      </c>
      <c r="B23" s="2">
        <v>0</v>
      </c>
      <c r="C23" s="11">
        <v>10</v>
      </c>
      <c r="D23" s="12">
        <f t="shared" si="0"/>
        <v>0</v>
      </c>
      <c r="E23" s="3"/>
    </row>
    <row r="24" spans="1:5" ht="30" x14ac:dyDescent="0.25">
      <c r="A24" s="14" t="s">
        <v>5</v>
      </c>
      <c r="B24" s="2">
        <v>0</v>
      </c>
      <c r="C24" s="11">
        <v>6</v>
      </c>
      <c r="D24" s="12">
        <f t="shared" si="0"/>
        <v>0</v>
      </c>
      <c r="E24" s="3"/>
    </row>
    <row r="25" spans="1:5" ht="30" x14ac:dyDescent="0.25">
      <c r="A25" s="14" t="s">
        <v>6</v>
      </c>
      <c r="B25" s="2">
        <v>0</v>
      </c>
      <c r="C25" s="11">
        <v>5</v>
      </c>
      <c r="D25" s="12">
        <f t="shared" si="0"/>
        <v>0</v>
      </c>
      <c r="E25" s="3"/>
    </row>
    <row r="26" spans="1:5" ht="30" x14ac:dyDescent="0.25">
      <c r="A26" s="14" t="s">
        <v>7</v>
      </c>
      <c r="B26" s="2">
        <v>0</v>
      </c>
      <c r="C26" s="11">
        <v>5</v>
      </c>
      <c r="D26" s="12">
        <f t="shared" si="0"/>
        <v>0</v>
      </c>
      <c r="E26" s="3"/>
    </row>
    <row r="27" spans="1:5" ht="30" x14ac:dyDescent="0.25">
      <c r="A27" s="14" t="s">
        <v>68</v>
      </c>
      <c r="B27" s="2">
        <v>0</v>
      </c>
      <c r="C27" s="11">
        <v>10</v>
      </c>
      <c r="D27" s="12">
        <f t="shared" si="0"/>
        <v>0</v>
      </c>
      <c r="E27" s="3"/>
    </row>
    <row r="28" spans="1:5" ht="75" x14ac:dyDescent="0.25">
      <c r="A28" s="14" t="s">
        <v>52</v>
      </c>
      <c r="B28" s="2">
        <v>0</v>
      </c>
      <c r="C28" s="11">
        <v>15</v>
      </c>
      <c r="D28" s="12">
        <f t="shared" si="0"/>
        <v>0</v>
      </c>
      <c r="E28" s="3"/>
    </row>
    <row r="29" spans="1:5" ht="45" x14ac:dyDescent="0.25">
      <c r="A29" s="15" t="s">
        <v>69</v>
      </c>
      <c r="B29" s="2">
        <v>0</v>
      </c>
      <c r="C29" s="11">
        <v>15</v>
      </c>
      <c r="D29" s="12">
        <f t="shared" si="0"/>
        <v>0</v>
      </c>
      <c r="E29" s="3"/>
    </row>
    <row r="30" spans="1:5" ht="45" x14ac:dyDescent="0.25">
      <c r="A30" s="14" t="s">
        <v>53</v>
      </c>
      <c r="B30" s="4">
        <v>0</v>
      </c>
      <c r="C30" s="11">
        <v>30</v>
      </c>
      <c r="D30" s="12">
        <f t="shared" si="0"/>
        <v>0</v>
      </c>
      <c r="E30" s="3"/>
    </row>
    <row r="31" spans="1:5" ht="45" x14ac:dyDescent="0.25">
      <c r="A31" s="15" t="s">
        <v>70</v>
      </c>
      <c r="B31" s="4">
        <v>0</v>
      </c>
      <c r="C31" s="11">
        <v>20</v>
      </c>
      <c r="D31" s="12">
        <f t="shared" si="0"/>
        <v>0</v>
      </c>
      <c r="E31" s="3"/>
    </row>
    <row r="32" spans="1:5" x14ac:dyDescent="0.25">
      <c r="A32" s="17" t="s">
        <v>71</v>
      </c>
      <c r="B32" s="4">
        <v>0</v>
      </c>
      <c r="C32" s="11">
        <v>15</v>
      </c>
      <c r="D32" s="12">
        <f t="shared" si="0"/>
        <v>0</v>
      </c>
      <c r="E32" s="3"/>
    </row>
    <row r="33" spans="1:5" x14ac:dyDescent="0.25">
      <c r="A33" s="17" t="s">
        <v>72</v>
      </c>
      <c r="B33" s="4">
        <v>0</v>
      </c>
      <c r="C33" s="11">
        <v>15</v>
      </c>
      <c r="D33" s="12">
        <f t="shared" si="0"/>
        <v>0</v>
      </c>
      <c r="E33" s="3"/>
    </row>
    <row r="34" spans="1:5" x14ac:dyDescent="0.25">
      <c r="A34" s="18" t="s">
        <v>73</v>
      </c>
      <c r="B34" s="4">
        <v>0</v>
      </c>
      <c r="C34" s="11">
        <v>10</v>
      </c>
      <c r="D34" s="12">
        <f t="shared" si="0"/>
        <v>0</v>
      </c>
      <c r="E34" s="3"/>
    </row>
    <row r="35" spans="1:5" x14ac:dyDescent="0.25">
      <c r="A35" s="18" t="s">
        <v>74</v>
      </c>
      <c r="B35" s="4">
        <v>0</v>
      </c>
      <c r="C35" s="11">
        <v>10</v>
      </c>
      <c r="D35" s="12">
        <f t="shared" si="0"/>
        <v>0</v>
      </c>
      <c r="E35" s="3"/>
    </row>
    <row r="36" spans="1:5" x14ac:dyDescent="0.25">
      <c r="A36" s="18" t="s">
        <v>75</v>
      </c>
      <c r="B36" s="4">
        <v>0</v>
      </c>
      <c r="C36" s="11">
        <v>10</v>
      </c>
      <c r="D36" s="12">
        <f t="shared" si="0"/>
        <v>0</v>
      </c>
      <c r="E36" s="3"/>
    </row>
    <row r="37" spans="1:5" x14ac:dyDescent="0.25">
      <c r="A37" s="18" t="s">
        <v>76</v>
      </c>
      <c r="B37" s="4">
        <v>0</v>
      </c>
      <c r="C37" s="11">
        <v>7</v>
      </c>
      <c r="D37" s="12">
        <f t="shared" si="0"/>
        <v>0</v>
      </c>
      <c r="E37" s="3"/>
    </row>
    <row r="38" spans="1:5" x14ac:dyDescent="0.25">
      <c r="A38" s="18" t="s">
        <v>77</v>
      </c>
      <c r="B38" s="4">
        <v>0</v>
      </c>
      <c r="C38" s="11">
        <v>10</v>
      </c>
      <c r="D38" s="12">
        <f t="shared" si="0"/>
        <v>0</v>
      </c>
      <c r="E38" s="3"/>
    </row>
    <row r="39" spans="1:5" x14ac:dyDescent="0.25">
      <c r="A39" s="18" t="s">
        <v>78</v>
      </c>
      <c r="B39" s="4">
        <v>0</v>
      </c>
      <c r="C39" s="11">
        <v>10</v>
      </c>
      <c r="D39" s="12">
        <f t="shared" si="0"/>
        <v>0</v>
      </c>
      <c r="E39" s="3"/>
    </row>
    <row r="40" spans="1:5" x14ac:dyDescent="0.25">
      <c r="A40" s="18" t="s">
        <v>79</v>
      </c>
      <c r="B40" s="4">
        <v>0</v>
      </c>
      <c r="C40" s="11">
        <v>7</v>
      </c>
      <c r="D40" s="12">
        <f t="shared" si="0"/>
        <v>0</v>
      </c>
      <c r="E40" s="3"/>
    </row>
    <row r="41" spans="1:5" x14ac:dyDescent="0.25">
      <c r="A41" s="18" t="s">
        <v>80</v>
      </c>
      <c r="B41" s="4">
        <v>0</v>
      </c>
      <c r="C41" s="11">
        <v>10</v>
      </c>
      <c r="D41" s="12">
        <f t="shared" si="0"/>
        <v>0</v>
      </c>
      <c r="E41" s="3"/>
    </row>
    <row r="42" spans="1:5" x14ac:dyDescent="0.25">
      <c r="A42" s="18" t="s">
        <v>81</v>
      </c>
      <c r="B42" s="4">
        <v>0</v>
      </c>
      <c r="C42" s="11">
        <v>10</v>
      </c>
      <c r="D42" s="12">
        <f t="shared" si="0"/>
        <v>0</v>
      </c>
      <c r="E42" s="3"/>
    </row>
    <row r="43" spans="1:5" x14ac:dyDescent="0.25">
      <c r="A43" s="16" t="s">
        <v>18</v>
      </c>
      <c r="B43" s="4">
        <v>0</v>
      </c>
      <c r="C43" s="11">
        <v>30</v>
      </c>
      <c r="D43" s="12">
        <f t="shared" si="0"/>
        <v>0</v>
      </c>
      <c r="E43" s="3"/>
    </row>
    <row r="44" spans="1:5" x14ac:dyDescent="0.25">
      <c r="A44" s="16" t="s">
        <v>19</v>
      </c>
      <c r="B44" s="4">
        <v>0</v>
      </c>
      <c r="C44" s="11">
        <v>60</v>
      </c>
      <c r="D44" s="12">
        <f t="shared" si="0"/>
        <v>0</v>
      </c>
      <c r="E44" s="3"/>
    </row>
    <row r="45" spans="1:5" x14ac:dyDescent="0.25">
      <c r="A45" s="16" t="s">
        <v>20</v>
      </c>
      <c r="B45" s="4">
        <v>0</v>
      </c>
      <c r="C45" s="11">
        <v>40</v>
      </c>
      <c r="D45" s="12">
        <f t="shared" si="0"/>
        <v>0</v>
      </c>
      <c r="E45" s="3"/>
    </row>
    <row r="46" spans="1:5" x14ac:dyDescent="0.25">
      <c r="A46" s="16" t="s">
        <v>83</v>
      </c>
      <c r="B46" s="4">
        <v>0</v>
      </c>
      <c r="C46" s="11">
        <v>60</v>
      </c>
      <c r="D46" s="12">
        <f t="shared" si="0"/>
        <v>0</v>
      </c>
      <c r="E46" s="3"/>
    </row>
    <row r="47" spans="1:5" x14ac:dyDescent="0.25">
      <c r="A47" s="16" t="s">
        <v>82</v>
      </c>
      <c r="B47" s="4">
        <v>0</v>
      </c>
      <c r="C47" s="11">
        <v>110</v>
      </c>
      <c r="D47" s="12">
        <f t="shared" si="0"/>
        <v>0</v>
      </c>
      <c r="E47" s="3"/>
    </row>
    <row r="48" spans="1:5" x14ac:dyDescent="0.25">
      <c r="A48" s="16" t="s">
        <v>21</v>
      </c>
      <c r="B48" s="4">
        <v>0</v>
      </c>
      <c r="C48" s="11">
        <v>20</v>
      </c>
      <c r="D48" s="12">
        <f t="shared" si="0"/>
        <v>0</v>
      </c>
      <c r="E48" s="3"/>
    </row>
    <row r="49" spans="1:5" ht="45" x14ac:dyDescent="0.25">
      <c r="A49" s="15" t="s">
        <v>84</v>
      </c>
      <c r="B49" s="4">
        <v>0</v>
      </c>
      <c r="C49" s="11">
        <v>20</v>
      </c>
      <c r="D49" s="12">
        <f t="shared" si="0"/>
        <v>0</v>
      </c>
      <c r="E49" s="3"/>
    </row>
    <row r="50" spans="1:5" ht="60" x14ac:dyDescent="0.25">
      <c r="A50" s="14" t="s">
        <v>43</v>
      </c>
      <c r="B50" s="4">
        <v>0</v>
      </c>
      <c r="C50" s="11">
        <v>6</v>
      </c>
      <c r="D50" s="12">
        <f t="shared" si="0"/>
        <v>0</v>
      </c>
      <c r="E50" s="3"/>
    </row>
    <row r="51" spans="1:5" ht="45" x14ac:dyDescent="0.25">
      <c r="A51" s="15" t="s">
        <v>85</v>
      </c>
      <c r="B51" s="4">
        <v>0</v>
      </c>
      <c r="C51" s="11">
        <v>10</v>
      </c>
      <c r="D51" s="12">
        <f t="shared" si="0"/>
        <v>0</v>
      </c>
      <c r="E51" s="3"/>
    </row>
    <row r="52" spans="1:5" ht="30" x14ac:dyDescent="0.25">
      <c r="A52" s="15" t="s">
        <v>86</v>
      </c>
      <c r="B52" s="4">
        <v>0</v>
      </c>
      <c r="C52" s="11">
        <v>10</v>
      </c>
      <c r="D52" s="12">
        <f t="shared" si="0"/>
        <v>0</v>
      </c>
      <c r="E52" s="3"/>
    </row>
    <row r="53" spans="1:5" x14ac:dyDescent="0.25">
      <c r="A53" s="14" t="s">
        <v>54</v>
      </c>
      <c r="B53" s="4">
        <v>0</v>
      </c>
      <c r="C53" s="11">
        <v>30</v>
      </c>
      <c r="D53" s="12">
        <f t="shared" si="0"/>
        <v>0</v>
      </c>
      <c r="E53" s="3"/>
    </row>
    <row r="54" spans="1:5" ht="30" x14ac:dyDescent="0.25">
      <c r="A54" s="14" t="s">
        <v>11</v>
      </c>
      <c r="B54" s="4">
        <v>0</v>
      </c>
      <c r="C54" s="11">
        <v>100</v>
      </c>
      <c r="D54" s="12">
        <f t="shared" si="0"/>
        <v>0</v>
      </c>
      <c r="E54" s="3"/>
    </row>
    <row r="55" spans="1:5" ht="30" x14ac:dyDescent="0.25">
      <c r="A55" s="14" t="s">
        <v>12</v>
      </c>
      <c r="B55" s="4">
        <v>0</v>
      </c>
      <c r="C55" s="11">
        <v>100</v>
      </c>
      <c r="D55" s="12">
        <f t="shared" si="0"/>
        <v>0</v>
      </c>
      <c r="E55" s="3"/>
    </row>
    <row r="56" spans="1:5" x14ac:dyDescent="0.25">
      <c r="A56" s="14" t="s">
        <v>22</v>
      </c>
      <c r="B56" s="4">
        <v>0</v>
      </c>
      <c r="C56" s="11">
        <v>100</v>
      </c>
      <c r="D56" s="12">
        <f t="shared" si="0"/>
        <v>0</v>
      </c>
      <c r="E56" s="3"/>
    </row>
    <row r="57" spans="1:5" x14ac:dyDescent="0.25">
      <c r="A57" s="14" t="s">
        <v>23</v>
      </c>
      <c r="B57" s="4">
        <v>0</v>
      </c>
      <c r="C57" s="11">
        <v>100</v>
      </c>
      <c r="D57" s="12">
        <f t="shared" si="0"/>
        <v>0</v>
      </c>
      <c r="E57" s="3"/>
    </row>
    <row r="58" spans="1:5" x14ac:dyDescent="0.25">
      <c r="A58" s="14" t="s">
        <v>24</v>
      </c>
      <c r="B58" s="4">
        <v>0</v>
      </c>
      <c r="C58" s="11">
        <v>100</v>
      </c>
      <c r="D58" s="12">
        <f t="shared" si="0"/>
        <v>0</v>
      </c>
      <c r="E58" s="3"/>
    </row>
    <row r="59" spans="1:5" x14ac:dyDescent="0.25">
      <c r="A59" s="14" t="s">
        <v>25</v>
      </c>
      <c r="B59" s="4">
        <v>0</v>
      </c>
      <c r="C59" s="11">
        <v>100</v>
      </c>
      <c r="D59" s="12">
        <f t="shared" si="0"/>
        <v>0</v>
      </c>
      <c r="E59" s="3"/>
    </row>
    <row r="60" spans="1:5" x14ac:dyDescent="0.25">
      <c r="A60" s="14" t="s">
        <v>26</v>
      </c>
      <c r="B60" s="4">
        <v>0</v>
      </c>
      <c r="C60" s="11">
        <v>100</v>
      </c>
      <c r="D60" s="12">
        <f t="shared" si="0"/>
        <v>0</v>
      </c>
      <c r="E60" s="3"/>
    </row>
    <row r="61" spans="1:5" x14ac:dyDescent="0.25">
      <c r="A61" s="14" t="s">
        <v>27</v>
      </c>
      <c r="B61" s="4">
        <v>0</v>
      </c>
      <c r="C61" s="11">
        <v>50</v>
      </c>
      <c r="D61" s="12">
        <f t="shared" si="0"/>
        <v>0</v>
      </c>
      <c r="E61" s="3"/>
    </row>
    <row r="62" spans="1:5" x14ac:dyDescent="0.25">
      <c r="A62" s="14" t="s">
        <v>28</v>
      </c>
      <c r="B62" s="4">
        <v>0</v>
      </c>
      <c r="C62" s="11">
        <v>50</v>
      </c>
      <c r="D62" s="12">
        <f t="shared" si="0"/>
        <v>0</v>
      </c>
      <c r="E62" s="3"/>
    </row>
    <row r="63" spans="1:5" x14ac:dyDescent="0.25">
      <c r="A63" s="16" t="s">
        <v>14</v>
      </c>
      <c r="B63" s="4">
        <v>0</v>
      </c>
      <c r="C63" s="11">
        <v>30</v>
      </c>
      <c r="D63" s="12">
        <f t="shared" si="0"/>
        <v>0</v>
      </c>
      <c r="E63" s="3"/>
    </row>
    <row r="64" spans="1:5" x14ac:dyDescent="0.25">
      <c r="A64" s="19" t="s">
        <v>15</v>
      </c>
      <c r="B64" s="4">
        <v>0</v>
      </c>
      <c r="C64" s="11">
        <v>10</v>
      </c>
      <c r="D64" s="12">
        <f t="shared" si="0"/>
        <v>0</v>
      </c>
      <c r="E64" s="3"/>
    </row>
    <row r="65" spans="1:5" x14ac:dyDescent="0.25">
      <c r="A65" s="16" t="s">
        <v>55</v>
      </c>
      <c r="B65" s="4">
        <v>0</v>
      </c>
      <c r="C65" s="11">
        <v>50</v>
      </c>
      <c r="D65" s="12">
        <f t="shared" ref="D65:D105" si="1">C65*B65</f>
        <v>0</v>
      </c>
      <c r="E65" s="3"/>
    </row>
    <row r="66" spans="1:5" x14ac:dyDescent="0.25">
      <c r="A66" s="16" t="s">
        <v>56</v>
      </c>
      <c r="B66" s="4">
        <v>0</v>
      </c>
      <c r="C66" s="11">
        <v>20</v>
      </c>
      <c r="D66" s="12">
        <f t="shared" si="1"/>
        <v>0</v>
      </c>
      <c r="E66" s="3"/>
    </row>
    <row r="67" spans="1:5" x14ac:dyDescent="0.25">
      <c r="A67" s="16" t="s">
        <v>29</v>
      </c>
      <c r="B67" s="4">
        <v>0</v>
      </c>
      <c r="C67" s="13">
        <v>30</v>
      </c>
      <c r="D67" s="12">
        <f t="shared" si="1"/>
        <v>0</v>
      </c>
      <c r="E67" s="5"/>
    </row>
    <row r="68" spans="1:5" x14ac:dyDescent="0.25">
      <c r="A68" s="16" t="s">
        <v>30</v>
      </c>
      <c r="B68" s="4">
        <v>0</v>
      </c>
      <c r="C68" s="11">
        <v>55</v>
      </c>
      <c r="D68" s="12">
        <f t="shared" si="1"/>
        <v>0</v>
      </c>
      <c r="E68" s="5"/>
    </row>
    <row r="69" spans="1:5" x14ac:dyDescent="0.25">
      <c r="A69" s="16" t="s">
        <v>31</v>
      </c>
      <c r="B69" s="4">
        <v>0</v>
      </c>
      <c r="C69" s="11">
        <v>25</v>
      </c>
      <c r="D69" s="12">
        <f t="shared" si="1"/>
        <v>0</v>
      </c>
      <c r="E69" s="5"/>
    </row>
    <row r="70" spans="1:5" x14ac:dyDescent="0.25">
      <c r="A70" s="16" t="s">
        <v>32</v>
      </c>
      <c r="B70" s="4">
        <v>0</v>
      </c>
      <c r="C70" s="11">
        <v>50</v>
      </c>
      <c r="D70" s="12">
        <f t="shared" si="1"/>
        <v>0</v>
      </c>
      <c r="E70" s="5"/>
    </row>
    <row r="71" spans="1:5" x14ac:dyDescent="0.25">
      <c r="A71" s="16" t="s">
        <v>33</v>
      </c>
      <c r="B71" s="4">
        <v>0</v>
      </c>
      <c r="C71" s="11">
        <v>60</v>
      </c>
      <c r="D71" s="12">
        <f t="shared" si="1"/>
        <v>0</v>
      </c>
      <c r="E71" s="5"/>
    </row>
    <row r="72" spans="1:5" x14ac:dyDescent="0.25">
      <c r="A72" s="16" t="s">
        <v>34</v>
      </c>
      <c r="B72" s="4">
        <v>0</v>
      </c>
      <c r="C72" s="11">
        <v>20</v>
      </c>
      <c r="D72" s="12">
        <f t="shared" si="1"/>
        <v>0</v>
      </c>
      <c r="E72" s="5"/>
    </row>
    <row r="73" spans="1:5" x14ac:dyDescent="0.25">
      <c r="A73" s="16" t="s">
        <v>35</v>
      </c>
      <c r="B73" s="4">
        <v>0</v>
      </c>
      <c r="C73" s="11">
        <v>20</v>
      </c>
      <c r="D73" s="12">
        <f t="shared" si="1"/>
        <v>0</v>
      </c>
      <c r="E73" s="5"/>
    </row>
    <row r="74" spans="1:5" x14ac:dyDescent="0.25">
      <c r="A74" s="16" t="s">
        <v>36</v>
      </c>
      <c r="B74" s="4">
        <v>0</v>
      </c>
      <c r="C74" s="11">
        <v>20</v>
      </c>
      <c r="D74" s="12">
        <f t="shared" si="1"/>
        <v>0</v>
      </c>
      <c r="E74" s="5"/>
    </row>
    <row r="75" spans="1:5" x14ac:dyDescent="0.25">
      <c r="A75" s="16" t="s">
        <v>37</v>
      </c>
      <c r="B75" s="4">
        <v>0</v>
      </c>
      <c r="C75" s="11">
        <v>25</v>
      </c>
      <c r="D75" s="12">
        <f t="shared" si="1"/>
        <v>0</v>
      </c>
      <c r="E75" s="5"/>
    </row>
    <row r="76" spans="1:5" x14ac:dyDescent="0.25">
      <c r="A76" s="16" t="s">
        <v>38</v>
      </c>
      <c r="B76" s="4">
        <v>0</v>
      </c>
      <c r="C76" s="11">
        <v>20</v>
      </c>
      <c r="D76" s="12">
        <f t="shared" si="1"/>
        <v>0</v>
      </c>
      <c r="E76" s="5"/>
    </row>
    <row r="77" spans="1:5" ht="45" x14ac:dyDescent="0.25">
      <c r="A77" s="15" t="s">
        <v>87</v>
      </c>
      <c r="B77" s="4">
        <v>0</v>
      </c>
      <c r="C77" s="11">
        <v>130</v>
      </c>
      <c r="D77" s="12">
        <f t="shared" si="1"/>
        <v>0</v>
      </c>
      <c r="E77" s="5"/>
    </row>
    <row r="78" spans="1:5" ht="45" x14ac:dyDescent="0.25">
      <c r="A78" s="15" t="s">
        <v>88</v>
      </c>
      <c r="B78" s="4">
        <v>0</v>
      </c>
      <c r="C78" s="11">
        <v>200</v>
      </c>
      <c r="D78" s="12">
        <f t="shared" si="1"/>
        <v>0</v>
      </c>
      <c r="E78" s="5"/>
    </row>
    <row r="79" spans="1:5" ht="45" x14ac:dyDescent="0.25">
      <c r="A79" s="20" t="s">
        <v>39</v>
      </c>
      <c r="B79" s="4">
        <v>0</v>
      </c>
      <c r="C79" s="11">
        <v>100</v>
      </c>
      <c r="D79" s="12">
        <f t="shared" si="1"/>
        <v>0</v>
      </c>
      <c r="E79" s="5"/>
    </row>
    <row r="80" spans="1:5" x14ac:dyDescent="0.25">
      <c r="A80" s="14" t="s">
        <v>89</v>
      </c>
      <c r="B80" s="4">
        <v>0</v>
      </c>
      <c r="C80" s="11">
        <v>40</v>
      </c>
      <c r="D80" s="12">
        <f t="shared" si="1"/>
        <v>0</v>
      </c>
      <c r="E80" s="5"/>
    </row>
    <row r="81" spans="1:6" x14ac:dyDescent="0.25">
      <c r="A81" s="16" t="s">
        <v>40</v>
      </c>
      <c r="B81" s="4">
        <v>0</v>
      </c>
      <c r="C81" s="11">
        <v>30</v>
      </c>
      <c r="D81" s="12">
        <f t="shared" si="1"/>
        <v>0</v>
      </c>
      <c r="E81" s="5"/>
    </row>
    <row r="82" spans="1:6" x14ac:dyDescent="0.25">
      <c r="A82" s="16" t="s">
        <v>41</v>
      </c>
      <c r="B82" s="4">
        <v>0</v>
      </c>
      <c r="C82" s="11">
        <v>20</v>
      </c>
      <c r="D82" s="12">
        <f t="shared" si="1"/>
        <v>0</v>
      </c>
      <c r="E82" s="5"/>
    </row>
    <row r="83" spans="1:6" x14ac:dyDescent="0.25">
      <c r="A83" s="16" t="s">
        <v>57</v>
      </c>
      <c r="B83" s="4">
        <v>0</v>
      </c>
      <c r="C83" s="11">
        <v>20</v>
      </c>
      <c r="D83" s="12">
        <f t="shared" si="1"/>
        <v>0</v>
      </c>
      <c r="E83" s="5"/>
    </row>
    <row r="84" spans="1:6" x14ac:dyDescent="0.25">
      <c r="A84" s="16" t="s">
        <v>58</v>
      </c>
      <c r="B84" s="4">
        <v>0</v>
      </c>
      <c r="C84" s="11">
        <v>15</v>
      </c>
      <c r="D84" s="12">
        <f t="shared" si="1"/>
        <v>0</v>
      </c>
      <c r="E84" s="5"/>
    </row>
    <row r="85" spans="1:6" ht="37.5" customHeight="1" x14ac:dyDescent="0.25">
      <c r="A85" s="14" t="s">
        <v>44</v>
      </c>
      <c r="B85" s="4">
        <v>0</v>
      </c>
      <c r="C85" s="11">
        <v>200</v>
      </c>
      <c r="D85" s="12">
        <f t="shared" si="1"/>
        <v>0</v>
      </c>
      <c r="E85" s="5"/>
    </row>
    <row r="86" spans="1:6" x14ac:dyDescent="0.25">
      <c r="A86" s="18" t="s">
        <v>90</v>
      </c>
      <c r="B86" s="4">
        <v>0</v>
      </c>
      <c r="C86" s="11">
        <v>100</v>
      </c>
      <c r="D86" s="12">
        <f t="shared" si="1"/>
        <v>0</v>
      </c>
      <c r="E86" s="5"/>
    </row>
    <row r="87" spans="1:6" x14ac:dyDescent="0.25">
      <c r="A87" s="18" t="s">
        <v>91</v>
      </c>
      <c r="B87" s="4">
        <v>0</v>
      </c>
      <c r="C87" s="11">
        <v>100</v>
      </c>
      <c r="D87" s="12">
        <f t="shared" si="1"/>
        <v>0</v>
      </c>
      <c r="E87" s="5"/>
    </row>
    <row r="88" spans="1:6" x14ac:dyDescent="0.25">
      <c r="A88" s="17" t="s">
        <v>92</v>
      </c>
      <c r="B88" s="4">
        <v>0</v>
      </c>
      <c r="C88" s="11">
        <v>100</v>
      </c>
      <c r="D88" s="12">
        <f t="shared" si="1"/>
        <v>0</v>
      </c>
      <c r="E88" s="5"/>
    </row>
    <row r="89" spans="1:6" x14ac:dyDescent="0.25">
      <c r="A89" s="17" t="s">
        <v>93</v>
      </c>
      <c r="B89" s="4">
        <v>0</v>
      </c>
      <c r="C89" s="11">
        <v>100</v>
      </c>
      <c r="D89" s="12">
        <f t="shared" si="1"/>
        <v>0</v>
      </c>
      <c r="E89" s="5"/>
    </row>
    <row r="90" spans="1:6" x14ac:dyDescent="0.25">
      <c r="A90" s="18" t="s">
        <v>94</v>
      </c>
      <c r="B90" s="4">
        <v>0</v>
      </c>
      <c r="C90" s="11">
        <v>100</v>
      </c>
      <c r="D90" s="12">
        <f t="shared" si="1"/>
        <v>0</v>
      </c>
      <c r="E90" s="5"/>
      <c r="F90" s="5"/>
    </row>
    <row r="91" spans="1:6" x14ac:dyDescent="0.25">
      <c r="A91" s="18" t="s">
        <v>95</v>
      </c>
      <c r="B91" s="4">
        <v>0</v>
      </c>
      <c r="C91" s="11">
        <v>100</v>
      </c>
      <c r="D91" s="12">
        <f t="shared" si="1"/>
        <v>0</v>
      </c>
      <c r="E91" s="5"/>
    </row>
    <row r="92" spans="1:6" x14ac:dyDescent="0.25">
      <c r="A92" s="18" t="s">
        <v>96</v>
      </c>
      <c r="B92" s="4">
        <v>0</v>
      </c>
      <c r="C92" s="11">
        <v>100</v>
      </c>
      <c r="D92" s="12">
        <f t="shared" si="1"/>
        <v>0</v>
      </c>
      <c r="E92" s="5"/>
    </row>
    <row r="93" spans="1:6" x14ac:dyDescent="0.25">
      <c r="A93" s="18" t="s">
        <v>97</v>
      </c>
      <c r="B93" s="4">
        <v>0</v>
      </c>
      <c r="C93" s="11">
        <v>100</v>
      </c>
      <c r="D93" s="12">
        <f t="shared" si="1"/>
        <v>0</v>
      </c>
      <c r="E93" s="5"/>
    </row>
    <row r="94" spans="1:6" x14ac:dyDescent="0.25">
      <c r="A94" s="18" t="s">
        <v>98</v>
      </c>
      <c r="B94" s="4">
        <v>0</v>
      </c>
      <c r="C94" s="11">
        <v>130</v>
      </c>
      <c r="D94" s="12">
        <f t="shared" si="1"/>
        <v>0</v>
      </c>
      <c r="E94" s="5"/>
    </row>
    <row r="95" spans="1:6" x14ac:dyDescent="0.25">
      <c r="A95" s="15" t="s">
        <v>99</v>
      </c>
      <c r="B95" s="4">
        <v>0</v>
      </c>
      <c r="C95" s="11">
        <v>1600</v>
      </c>
      <c r="D95" s="12">
        <f t="shared" si="1"/>
        <v>0</v>
      </c>
      <c r="E95" s="5"/>
    </row>
    <row r="96" spans="1:6" x14ac:dyDescent="0.25">
      <c r="A96" s="15" t="s">
        <v>100</v>
      </c>
      <c r="B96" s="4">
        <v>0</v>
      </c>
      <c r="C96" s="11">
        <v>260</v>
      </c>
      <c r="D96" s="12">
        <f t="shared" si="1"/>
        <v>0</v>
      </c>
      <c r="E96" s="5"/>
    </row>
    <row r="97" spans="1:5" x14ac:dyDescent="0.25">
      <c r="A97" s="15" t="s">
        <v>101</v>
      </c>
      <c r="B97" s="4">
        <v>0</v>
      </c>
      <c r="C97" s="11">
        <v>420</v>
      </c>
      <c r="D97" s="12">
        <f t="shared" si="1"/>
        <v>0</v>
      </c>
      <c r="E97" s="5"/>
    </row>
    <row r="98" spans="1:5" x14ac:dyDescent="0.25">
      <c r="A98" s="15" t="s">
        <v>102</v>
      </c>
      <c r="B98" s="4">
        <v>0</v>
      </c>
      <c r="C98" s="11">
        <v>35</v>
      </c>
      <c r="D98" s="12">
        <f t="shared" si="1"/>
        <v>0</v>
      </c>
      <c r="E98" s="5"/>
    </row>
    <row r="99" spans="1:5" x14ac:dyDescent="0.25">
      <c r="A99" s="18" t="s">
        <v>103</v>
      </c>
      <c r="B99" s="4">
        <v>0</v>
      </c>
      <c r="C99" s="11">
        <v>3000</v>
      </c>
      <c r="D99" s="12">
        <f t="shared" si="1"/>
        <v>0</v>
      </c>
      <c r="E99" s="5"/>
    </row>
    <row r="100" spans="1:5" x14ac:dyDescent="0.25">
      <c r="A100" s="18" t="s">
        <v>104</v>
      </c>
      <c r="B100" s="4">
        <v>0</v>
      </c>
      <c r="C100" s="11">
        <v>550</v>
      </c>
      <c r="D100" s="12">
        <f t="shared" si="1"/>
        <v>0</v>
      </c>
      <c r="E100" s="5"/>
    </row>
    <row r="101" spans="1:5" x14ac:dyDescent="0.25">
      <c r="A101" s="18" t="s">
        <v>105</v>
      </c>
      <c r="B101" s="4">
        <v>0</v>
      </c>
      <c r="C101" s="11">
        <v>15</v>
      </c>
      <c r="D101" s="12">
        <f t="shared" si="1"/>
        <v>0</v>
      </c>
      <c r="E101" s="5"/>
    </row>
    <row r="102" spans="1:5" x14ac:dyDescent="0.25">
      <c r="A102" s="18" t="s">
        <v>106</v>
      </c>
      <c r="B102" s="4">
        <v>0</v>
      </c>
      <c r="C102" s="11">
        <v>1300</v>
      </c>
      <c r="D102" s="12">
        <f t="shared" si="1"/>
        <v>0</v>
      </c>
      <c r="E102" s="5"/>
    </row>
    <row r="103" spans="1:5" x14ac:dyDescent="0.25">
      <c r="A103" s="18" t="s">
        <v>107</v>
      </c>
      <c r="B103" s="4">
        <v>0</v>
      </c>
      <c r="C103" s="11">
        <v>2200</v>
      </c>
      <c r="D103" s="12">
        <f t="shared" si="1"/>
        <v>0</v>
      </c>
      <c r="E103" s="5"/>
    </row>
    <row r="104" spans="1:5" x14ac:dyDescent="0.25">
      <c r="A104" s="18" t="s">
        <v>108</v>
      </c>
      <c r="B104" s="4">
        <v>0</v>
      </c>
      <c r="C104" s="11">
        <v>700</v>
      </c>
      <c r="D104" s="12">
        <f t="shared" si="1"/>
        <v>0</v>
      </c>
      <c r="E104" s="5"/>
    </row>
    <row r="105" spans="1:5" x14ac:dyDescent="0.25">
      <c r="A105" s="16" t="s">
        <v>109</v>
      </c>
      <c r="B105" s="4">
        <v>0</v>
      </c>
      <c r="C105" s="11">
        <v>1200</v>
      </c>
      <c r="D105" s="12">
        <f t="shared" si="1"/>
        <v>0</v>
      </c>
      <c r="E105" s="5"/>
    </row>
    <row r="106" spans="1:5" x14ac:dyDescent="0.25">
      <c r="C106" s="5"/>
    </row>
  </sheetData>
  <sheetProtection algorithmName="SHA-512" hashValue="L8/m4uhXejgJaCdoDPR/tB+F/cq61AR3aPbKGAmFaLXR2oVZx3M6+qGJmmhfHt8xF/sc8eQnFTXH3VZ1+jk0vw==" saltValue="V0d6pN/x2f4l9KPiFjOj5Q==" spinCount="100000" sheet="1" objects="1" scenarios="1"/>
  <mergeCells count="1">
    <mergeCell ref="A1:E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1. TOP vybrané položky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Radim</dc:creator>
  <cp:lastModifiedBy>Radim Tomečka</cp:lastModifiedBy>
  <cp:lastPrinted>2023-03-06T10:26:47Z</cp:lastPrinted>
  <dcterms:created xsi:type="dcterms:W3CDTF">2015-06-05T18:19:34Z</dcterms:created>
  <dcterms:modified xsi:type="dcterms:W3CDTF">2025-09-30T22:57:38Z</dcterms:modified>
</cp:coreProperties>
</file>