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A7799983-6528-4C6D-8170-4035191F8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<sst xmlns="http://schemas.openxmlformats.org/spreadsheetml/2006/main" count="49" uniqueCount="49">
  <si>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</si>
  <si>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</si>
  <si>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</si>
  <si>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</si>
  <si>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</si>
  <si>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</si>
  <si>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</si>
  <si>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</si>
  <si>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</si>
  <si>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</si>
  <si>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</si>
  <si>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</si>
  <si>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</si>
  <si>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</si>
  <si>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</si>
  <si>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</si>
  <si>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</si>
  <si>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</si>
  <si>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</si>
  <si>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</si>
  <si>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</si>
  <si>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</si>
  <si>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</si>
  <si>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</si>
  <si>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</si>
  <si>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</si>
  <si>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</si>
  <si>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</si>
  <si>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</si>
  <si>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</si>
  <si>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 xml:space="preserve">J01CF04 </t>
  </si>
  <si>
    <t>OXACILIN</t>
  </si>
  <si>
    <t>1000MG</t>
  </si>
  <si>
    <t>Prášek pro injekční/infuzní roztok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</si>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</sst>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1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5" customFormat="1" ht="16.5" customHeight="1" x14ac:dyDescent="0.3">
      <c r="A6" s="28" t="s">
        <v>9</v>
      </c>
      <c r="B6" s="50" t="s">
        <v>10</v>
      </c>
      <c r="C6" s="51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47</v>
      </c>
    </row>
    <row r="7" spans="1:18" s="1" customFormat="1" ht="19.5" customHeight="1" x14ac:dyDescent="0.3">
      <c r="A7" s="7"/>
      <c r="B7" s="54"/>
      <c r="C7" s="55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4" t="s">
        <v>0</v>
      </c>
      <c r="O7" s="44"/>
      <c r="P7" s="45"/>
      <c r="Q7" s="39" t="s">
        <v>5</v>
      </c>
      <c r="R7" s="40"/>
    </row>
    <row r="8" spans="1:18" s="2" customFormat="1" ht="57.6" x14ac:dyDescent="0.3">
      <c r="A8" s="11" t="s">
        <v>29</v>
      </c>
      <c r="B8" s="52" t="s">
        <v>1</v>
      </c>
      <c r="C8" s="53"/>
      <c r="D8" s="12" t="s">
        <v>40</v>
      </c>
      <c r="E8" s="12" t="s">
        <v>2</v>
      </c>
      <c r="F8" s="12" t="s">
        <v>45</v>
      </c>
      <c r="G8" s="12" t="s">
        <v>46</v>
      </c>
      <c r="H8" s="12" t="s">
        <v>26</v>
      </c>
      <c r="I8" s="12" t="s">
        <v>22</v>
      </c>
      <c r="J8" s="12" t="s">
        <v>36</v>
      </c>
      <c r="K8" s="13" t="s">
        <v>41</v>
      </c>
      <c r="L8" s="13" t="s">
        <v>44</v>
      </c>
      <c r="M8" s="13" t="s">
        <v>8</v>
      </c>
      <c r="N8" s="14" t="s">
        <v>34</v>
      </c>
      <c r="O8" s="14" t="s">
        <v>35</v>
      </c>
      <c r="P8" s="15" t="s">
        <v>37</v>
      </c>
      <c r="Q8" s="15" t="s">
        <v>38</v>
      </c>
      <c r="R8" s="16" t="s">
        <v>39</v>
      </c>
    </row>
    <row r="9" spans="1:18" s="2" customFormat="1" ht="28.8" x14ac:dyDescent="0.3">
      <c r="A9" s="23">
        <v>1</v>
      </c>
      <c r="B9" s="18" t="s">
        <v>30</v>
      </c>
      <c r="C9" s="18" t="s">
        <v>31</v>
      </c>
      <c r="D9" s="19">
        <v>5180</v>
      </c>
      <c r="E9" s="20"/>
      <c r="F9" s="21"/>
      <c r="G9" s="21"/>
      <c r="H9" s="22" t="s">
        <v>32</v>
      </c>
      <c r="I9" s="17" t="s">
        <v>33</v>
      </c>
      <c r="J9" s="23" t="s">
        <v>42</v>
      </c>
      <c r="K9" s="38" t="s">
        <v>48</v>
      </c>
      <c r="L9" s="36">
        <v>70.603999999999999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7">
        <f>P9*D9</f>
        <v>0</v>
      </c>
    </row>
    <row r="10" spans="1:18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6"/>
      <c r="B11" s="46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 t="s">
        <v>6</v>
      </c>
      <c r="P22" s="43"/>
      <c r="Q22" s="43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