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F15C065C-328E-4636-A3A9-334C983292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<sst xmlns="http://schemas.openxmlformats.org/spreadsheetml/2006/main" count="49" uniqueCount="49">
  <si>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</si>
  <si>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</si>
  <si>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</si>
  <si>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</si>
  <si>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</si>
  <si>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</si>
  <si>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</si>
  <si>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</si>
  <si>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</si>
  <si>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</si>
  <si>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</si>
  <si>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</si>
  <si>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</si>
  <si>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</si>
  <si>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</si>
  <si>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</si>
  <si>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</si>
  <si>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</si>
  <si>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</si>
  <si>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</si>
  <si>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</si>
  <si>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</si>
  <si>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</si>
  <si>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</si>
  <si>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</si>
  <si>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</si>
  <si>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</si>
  <si>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</si>
  <si>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</si>
  <si>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</si>
  <si>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</si>
  <si>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</si>
  <si>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</si>
  <si>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</si>
  <si>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</si>
  <si>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</si>
  <si>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</si>
  <si>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</si>
  <si>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Injekční lahvička</t>
  </si>
  <si>
    <t>Antibiotika</t>
  </si>
  <si>
    <t>Maximální cena za 1 CJ bez DPH</t>
  </si>
  <si>
    <t>Registrovaný název přípravku + doplněk názvu</t>
  </si>
  <si>
    <t>Velikost balení</t>
  </si>
  <si>
    <t>17.</t>
  </si>
  <si>
    <t>J01CR05</t>
  </si>
  <si>
    <t>PIPERACILIN A  INHIBITOR BETA-LAKTAMASY</t>
  </si>
  <si>
    <t>4G/0,5G</t>
  </si>
  <si>
    <t>Prášek pro infuzní roztok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</si>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</sst>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3" t="s">
        <v>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1:18" s="5" customFormat="1" ht="16.5" customHeight="1" x14ac:dyDescent="0.3">
      <c r="A6" s="28" t="s">
        <v>9</v>
      </c>
      <c r="B6" s="52" t="s">
        <v>10</v>
      </c>
      <c r="C6" s="53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43</v>
      </c>
    </row>
    <row r="7" spans="1:18" s="1" customFormat="1" ht="19.5" customHeight="1" x14ac:dyDescent="0.3">
      <c r="A7" s="7"/>
      <c r="B7" s="56"/>
      <c r="C7" s="57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6" t="s">
        <v>0</v>
      </c>
      <c r="O7" s="46"/>
      <c r="P7" s="47"/>
      <c r="Q7" s="41" t="s">
        <v>5</v>
      </c>
      <c r="R7" s="42"/>
    </row>
    <row r="8" spans="1:18" s="2" customFormat="1" ht="57.6" x14ac:dyDescent="0.3">
      <c r="A8" s="11" t="s">
        <v>29</v>
      </c>
      <c r="B8" s="54" t="s">
        <v>1</v>
      </c>
      <c r="C8" s="55"/>
      <c r="D8" s="12" t="s">
        <v>36</v>
      </c>
      <c r="E8" s="12" t="s">
        <v>2</v>
      </c>
      <c r="F8" s="12" t="s">
        <v>41</v>
      </c>
      <c r="G8" s="12" t="s">
        <v>42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40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28.8" x14ac:dyDescent="0.3">
      <c r="A9" s="38">
        <v>4</v>
      </c>
      <c r="B9" s="18" t="s">
        <v>44</v>
      </c>
      <c r="C9" s="37" t="s">
        <v>45</v>
      </c>
      <c r="D9" s="19">
        <v>7320</v>
      </c>
      <c r="E9" s="20"/>
      <c r="F9" s="21"/>
      <c r="G9" s="21"/>
      <c r="H9" s="22" t="s">
        <v>46</v>
      </c>
      <c r="I9" s="17" t="s">
        <v>47</v>
      </c>
      <c r="J9" s="23" t="s">
        <v>38</v>
      </c>
      <c r="K9" s="40" t="s">
        <v>48</v>
      </c>
      <c r="L9" s="36">
        <v>57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9">
        <f>P9*D9</f>
        <v>0</v>
      </c>
    </row>
    <row r="10" spans="1:18" s="2" customFormat="1" ht="16.95" customHeight="1" thickBot="1" x14ac:dyDescent="0.35">
      <c r="A10" s="49" t="s">
        <v>4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8"/>
      <c r="B11" s="48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4" t="s">
        <v>6</v>
      </c>
      <c r="P22" s="45"/>
      <c r="Q22" s="45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2025-07-31T05:28:51Z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