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886D03C2-386B-4E9A-A33A-A3B22F643467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O9" i="1"/>
  <c r="P9" i="1" s="1"/>
  <c r="R9" i="1" s="1"/>
  <c r="R10" i="1" l="1"/>
  <c r="Q10" i="1" l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<sst xmlns="http://schemas.openxmlformats.org/spreadsheetml/2006/main" count="49" uniqueCount="49">
  <si>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</si>
  <si>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</si>
  <si>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</si>
  <si>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</si>
  <si>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</si>
  <si>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</si>
  <si>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</si>
  <si>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</si>
  <si>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</si>
  <si>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</si>
  <si>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</si>
  <si>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</si>
  <si>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</si>
  <si>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</si>
  <si>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</si>
  <si>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</si>
  <si>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</si>
  <si>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</si>
  <si>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</si>
  <si>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</si>
  <si>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</si>
  <si>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</si>
  <si>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</si>
  <si>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</si>
  <si>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</si>
  <si>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</si>
  <si>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</si>
  <si>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</si>
  <si>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</si>
  <si>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</si>
  <si>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</si>
  <si>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</si>
  <si>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</si>
  <si>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</si>
  <si>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</si>
  <si>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</si>
  <si>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</si>
  <si>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</si>
  <si>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</si>
  <si>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</si>
  <si>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</si>
  <si>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</si>
  <si>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</si>
  <si>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Infuzní roztok</t>
  </si>
  <si>
    <t>Lahev (Lahvička)</t>
  </si>
  <si>
    <t>J01XD01</t>
  </si>
  <si>
    <t>METRONIDAZOL</t>
  </si>
  <si>
    <t>5MG/ML</t>
  </si>
  <si>
    <t>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</si>
</sst>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1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5" customFormat="1" ht="16.5" customHeight="1" x14ac:dyDescent="0.3">
      <c r="A6" s="28" t="s">
        <v>9</v>
      </c>
      <c r="B6" s="50" t="s">
        <v>10</v>
      </c>
      <c r="C6" s="51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4"/>
      <c r="C7" s="55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4" t="s">
        <v>0</v>
      </c>
      <c r="O7" s="44"/>
      <c r="P7" s="45"/>
      <c r="Q7" s="39" t="s">
        <v>5</v>
      </c>
      <c r="R7" s="40"/>
    </row>
    <row r="8" spans="1:18" s="2" customFormat="1" ht="57.6" x14ac:dyDescent="0.3">
      <c r="A8" s="11" t="s">
        <v>29</v>
      </c>
      <c r="B8" s="52" t="s">
        <v>1</v>
      </c>
      <c r="C8" s="53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56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7">
        <v>13</v>
      </c>
      <c r="B9" s="18" t="s">
        <v>45</v>
      </c>
      <c r="C9" s="36" t="s">
        <v>46</v>
      </c>
      <c r="D9" s="19">
        <v>22360</v>
      </c>
      <c r="E9" s="20"/>
      <c r="F9" s="21"/>
      <c r="G9" s="21"/>
      <c r="H9" s="22" t="s">
        <v>47</v>
      </c>
      <c r="I9" s="17" t="s">
        <v>43</v>
      </c>
      <c r="J9" s="23" t="s">
        <v>44</v>
      </c>
      <c r="K9" s="22" t="s">
        <v>48</v>
      </c>
      <c r="L9" s="57">
        <v>25.4665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6"/>
      <c r="B11" s="46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2" t="s">
        <v>6</v>
      </c>
      <c r="P22" s="43"/>
      <c r="Q22" s="43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