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řejné zakázky\DNS IT 2022 - 2026\28_2025 DNS\1_Výzva\"/>
    </mc:Choice>
  </mc:AlternateContent>
  <xr:revisionPtr revIDLastSave="0" documentId="13_ncr:1_{F2E24014-3165-4D27-8DA7-CC6689B3B768}" xr6:coauthVersionLast="36" xr6:coauthVersionMax="36" xr10:uidLastSave="{00000000-0000-0000-0000-000000000000}"/>
  <bookViews>
    <workbookView xWindow="0" yWindow="0" windowWidth="28800" windowHeight="11505" xr2:uid="{BD935E43-FE5D-4468-B4F7-D60FCCE88818}"/>
  </bookViews>
  <sheets>
    <sheet name="SOUHRN" sheetId="13" r:id="rId1"/>
    <sheet name="1_NB Typ 1" sheetId="19" r:id="rId2"/>
    <sheet name="2_Monitor 27&quot;" sheetId="21" r:id="rId3"/>
    <sheet name="3_Monitor 34&quot;" sheetId="22" r:id="rId4"/>
    <sheet name="4_UPS k PC" sheetId="20" r:id="rId5"/>
    <sheet name="5_Tiskárna CB" sheetId="24" r:id="rId6"/>
    <sheet name="6_Tiskárna Color" sheetId="23" r:id="rId7"/>
    <sheet name="7_HDD" sheetId="25" r:id="rId8"/>
  </sheets>
  <definedNames>
    <definedName name="_xlnm.Print_Area" localSheetId="0">SOUHRN!$A$1:$H$12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G12" i="13"/>
</calcChain>
</file>

<file path=xl/sharedStrings.xml><?xml version="1.0" encoding="utf-8"?>
<sst xmlns="http://schemas.openxmlformats.org/spreadsheetml/2006/main" count="303" uniqueCount="154">
  <si>
    <t>Počet ks</t>
  </si>
  <si>
    <t>ANO</t>
  </si>
  <si>
    <t>Konfigurace</t>
  </si>
  <si>
    <t>Specifikace – minimální požadavek zadavatele</t>
  </si>
  <si>
    <t>Konkrétní nabízené parametry</t>
  </si>
  <si>
    <t>Záruka</t>
  </si>
  <si>
    <t>P.č.</t>
  </si>
  <si>
    <t>Název položky</t>
  </si>
  <si>
    <t>Jednotková cena bez DPH</t>
  </si>
  <si>
    <t>Jednotková cena vč. DPH</t>
  </si>
  <si>
    <t>Celková cena bez DPH</t>
  </si>
  <si>
    <t>Celková cena včetně DPH</t>
  </si>
  <si>
    <t>CENA CELKEM</t>
  </si>
  <si>
    <t>Notebook typ 1</t>
  </si>
  <si>
    <t>Displej</t>
  </si>
  <si>
    <t>Rozlišení displeje</t>
  </si>
  <si>
    <t>Procesor</t>
  </si>
  <si>
    <t>RAM</t>
  </si>
  <si>
    <t>HDD</t>
  </si>
  <si>
    <t>Síťová karta</t>
  </si>
  <si>
    <t xml:space="preserve">Grafický výstup </t>
  </si>
  <si>
    <t>Audio</t>
  </si>
  <si>
    <r>
      <t xml:space="preserve">Konektor pro sluchátka, </t>
    </r>
    <r>
      <rPr>
        <sz val="11"/>
        <color rgb="FF000000"/>
        <rFont val="Arial"/>
        <family val="2"/>
        <charset val="238"/>
      </rPr>
      <t>integrovaný mikrofon</t>
    </r>
  </si>
  <si>
    <t>Klávesnice</t>
  </si>
  <si>
    <t>Rozhraní</t>
  </si>
  <si>
    <t>Operační system</t>
  </si>
  <si>
    <t>Baterie</t>
  </si>
  <si>
    <t>Ano – osazena</t>
  </si>
  <si>
    <t xml:space="preserve">Myš - rozměry (š x h x v) </t>
  </si>
  <si>
    <t>USB,  115 x 65 x 35 mm (každý rozměr +-5mm)</t>
  </si>
  <si>
    <t>Brašna</t>
  </si>
  <si>
    <t>Min. 36 měsíců</t>
  </si>
  <si>
    <t>Brašna pro notebook</t>
  </si>
  <si>
    <t>ramenní popruh</t>
  </si>
  <si>
    <t>ochrana před nárazy</t>
  </si>
  <si>
    <t>oddělený prostor pro dokumenty</t>
  </si>
  <si>
    <t xml:space="preserve">hmotnost </t>
  </si>
  <si>
    <t>do 0,5 kg</t>
  </si>
  <si>
    <t>Cena notebooku typ 1 musí být do 39999 Kč včetně DPH.</t>
  </si>
  <si>
    <t>Operační systém Windows 11 Professional 64-bit</t>
  </si>
  <si>
    <t>Výbava</t>
  </si>
  <si>
    <t xml:space="preserve">Dokovací stanice </t>
  </si>
  <si>
    <t>Výstup pro 2 monitory</t>
  </si>
  <si>
    <t>Kompatibilní s notebokem</t>
  </si>
  <si>
    <t>Konektivita</t>
  </si>
  <si>
    <t>RJ45</t>
  </si>
  <si>
    <t>HDMI nebo DP</t>
  </si>
  <si>
    <t>min. Wi-Fi 6 ; min. Bluetooth 5.0 , snímač otisků prstů</t>
  </si>
  <si>
    <t xml:space="preserve">1) na https://www.cpubenchmark.net/ hodnota zde - např. </t>
  </si>
  <si>
    <t>min. 500GB – SSD</t>
  </si>
  <si>
    <t>US/CZ podsvícená , touchpad, numerická část</t>
  </si>
  <si>
    <t>Baterie a doba běhu</t>
  </si>
  <si>
    <t>Typ připojení vstupu: IEC-320 C14</t>
  </si>
  <si>
    <t>Vstupní kmitočet: 50/60 Hz +/- 3 Hz (autodetekce)</t>
  </si>
  <si>
    <t>Jmenovité vstupní napětí: 230V</t>
  </si>
  <si>
    <t>Vstup</t>
  </si>
  <si>
    <t xml:space="preserve">Jmenovité výstupní napětí: 230V </t>
  </si>
  <si>
    <t>Výstupní výkon: min. 400W / 650 VA</t>
  </si>
  <si>
    <t>Výstup</t>
  </si>
  <si>
    <t>Umožňuje rychlé zotavení z událostí přetížení.</t>
  </si>
  <si>
    <t>Resetovatelné jističe</t>
  </si>
  <si>
    <t>Automaticky spustí připojená zařízení po obnovení napájení.</t>
  </si>
  <si>
    <t>Automatický restart zařízení po ukončení provozu UPS</t>
  </si>
  <si>
    <t>Poskytuje přechodné napájení z baterií, není-li k dispozici napájení ze sítě.</t>
  </si>
  <si>
    <t>Umožňuje studený start</t>
  </si>
  <si>
    <t>Zajišťuje upozorňování na změny stavu jednotky UPS a parametrů napájení.</t>
  </si>
  <si>
    <t>Akustická varování</t>
  </si>
  <si>
    <t>Pravidelné vlastní testování baterie zajišťuje včasné zjištění nezbytné výměny baterie.</t>
  </si>
  <si>
    <t>Automatický autotest</t>
  </si>
  <si>
    <t>Rychlý přehled o stavu jednotky a napájení umožňují vizuální kontrolky.</t>
  </si>
  <si>
    <t>Stavové kontrolky</t>
  </si>
  <si>
    <t>UPS – pro pracovní stanice</t>
  </si>
  <si>
    <t>UPS k PC stanici</t>
  </si>
  <si>
    <t>Zásuvky se zálohou a ochranu proti přepětí  - min.3</t>
  </si>
  <si>
    <t>Rozhraní (komunikační port)</t>
  </si>
  <si>
    <t>USB port (kabel je součástí balení)</t>
  </si>
  <si>
    <t>Uživatelské rozhraní</t>
  </si>
  <si>
    <t>LCD (stav UPS, měřené hodnoty, nastavení UPS)</t>
  </si>
  <si>
    <t>Zásuvky s ochranou proti přepětí - min.1</t>
  </si>
  <si>
    <t>Typ baterie: Bezúdržbový olověný zatavený akumulátor</t>
  </si>
  <si>
    <r>
      <t xml:space="preserve">Dodávka každého notebooku </t>
    </r>
    <r>
      <rPr>
        <b/>
        <sz val="11"/>
        <color rgb="FFFF0000"/>
        <rFont val="Calibri"/>
        <family val="2"/>
        <charset val="238"/>
        <scheme val="minor"/>
      </rPr>
      <t>musí obsahovat novou (tzv. „first-use“ / původní) licenci operačního systému</t>
    </r>
    <r>
      <rPr>
        <sz val="11"/>
        <color rgb="FFFF0000"/>
        <rFont val="Calibri"/>
        <family val="2"/>
        <charset val="238"/>
        <scheme val="minor"/>
      </rPr>
      <t>, dodanou výrobcem nebo autorizovaným distributorem, která je v souladu s licenčními podmínkami vydavatele OS (např. Windows 11).</t>
    </r>
  </si>
  <si>
    <t>Notebook typ1</t>
  </si>
  <si>
    <t>min WUXGA</t>
  </si>
  <si>
    <t>Monitor matný LCD 16:9</t>
  </si>
  <si>
    <t>technologie zobrazení</t>
  </si>
  <si>
    <t>IPS</t>
  </si>
  <si>
    <t>uhlopříčka</t>
  </si>
  <si>
    <t xml:space="preserve">rozlišení </t>
  </si>
  <si>
    <t>QHD (2560x1440)</t>
  </si>
  <si>
    <t>stojan</t>
  </si>
  <si>
    <t>kontrastní poměr</t>
  </si>
  <si>
    <t>Poměr stran</t>
  </si>
  <si>
    <t>16:9</t>
  </si>
  <si>
    <t xml:space="preserve">Odezva </t>
  </si>
  <si>
    <t xml:space="preserve">obnovovací frekvence </t>
  </si>
  <si>
    <t>konektivita</t>
  </si>
  <si>
    <t>Možnost připevnění Vesa</t>
  </si>
  <si>
    <t>ano 100x100</t>
  </si>
  <si>
    <t>záruka</t>
  </si>
  <si>
    <t>27"</t>
  </si>
  <si>
    <t>34"</t>
  </si>
  <si>
    <t>21:9</t>
  </si>
  <si>
    <t>Repro</t>
  </si>
  <si>
    <t>3000:1</t>
  </si>
  <si>
    <t>34" Monitor matný LCD 21:9 - prohnutý</t>
  </si>
  <si>
    <t>Ultra Wide QHD (3440x1440)</t>
  </si>
  <si>
    <t>Monitor 27"</t>
  </si>
  <si>
    <t>Monitor 34" prohnutý</t>
  </si>
  <si>
    <t>Dokovaci stanice</t>
  </si>
  <si>
    <t>Tiskárna inkoustová - Color</t>
  </si>
  <si>
    <t>Tiskárna inkoustová - CR</t>
  </si>
  <si>
    <t>tankovací systém inkoustu</t>
  </si>
  <si>
    <t>funkce scaner a kopírka</t>
  </si>
  <si>
    <t>podavač papíru</t>
  </si>
  <si>
    <t>ADF</t>
  </si>
  <si>
    <t>rozhraní</t>
  </si>
  <si>
    <t>LAN (RJ45), USB</t>
  </si>
  <si>
    <t>duplexní tisk</t>
  </si>
  <si>
    <t>barevný tisk</t>
  </si>
  <si>
    <t>min. 32GB DDR5</t>
  </si>
  <si>
    <r>
      <t xml:space="preserve">passmark CPU min.  18500 </t>
    </r>
    <r>
      <rPr>
        <vertAlign val="superscript"/>
        <sz val="11"/>
        <color theme="1"/>
        <rFont val="Arial"/>
        <family val="2"/>
        <charset val="238"/>
      </rPr>
      <t>1)</t>
    </r>
  </si>
  <si>
    <t>Tiskárna inkoustová Color</t>
  </si>
  <si>
    <t>Tiskárna inkoustová ČB</t>
  </si>
  <si>
    <t>min. 36 měsíců</t>
  </si>
  <si>
    <t>HDD do Synology RS4021+</t>
  </si>
  <si>
    <t>HDD do Synology RS4021xs+</t>
  </si>
  <si>
    <t xml:space="preserve">Kapacita </t>
  </si>
  <si>
    <t>20TB</t>
  </si>
  <si>
    <t>Kompatibilita s RS4021s+</t>
  </si>
  <si>
    <t>15,6" - 16,2"</t>
  </si>
  <si>
    <t>min.  2x USB type-A (min. rychlost 3.0)</t>
  </si>
  <si>
    <t>musí podporovat funkci Power Button Pass-Through (PBT)</t>
  </si>
  <si>
    <t>Další funkce</t>
  </si>
  <si>
    <t>Nápájení</t>
  </si>
  <si>
    <t>ANO - sít.adapter</t>
  </si>
  <si>
    <t>min. 3x USB type-A (min. rychlost 3.0), 2x Dispaly Port 1.4</t>
  </si>
  <si>
    <t>ANO rozlišení každého 4K</t>
  </si>
  <si>
    <t>Jas</t>
  </si>
  <si>
    <t>min. 350 cd/m2</t>
  </si>
  <si>
    <t>min. 1x HDMI, 1x DP, 1x, USB 3.0</t>
  </si>
  <si>
    <t>repro</t>
  </si>
  <si>
    <t>integrované min. 3W</t>
  </si>
  <si>
    <t>1500:1</t>
  </si>
  <si>
    <t>PIVOT - nastavitelná výška, náklon</t>
  </si>
  <si>
    <t>typ obrazovky</t>
  </si>
  <si>
    <t>prohnutá</t>
  </si>
  <si>
    <t>min. 1x HDMI , 1x DP , 1x USB-C, 1x3,5mm jack</t>
  </si>
  <si>
    <t>min. 5ms</t>
  </si>
  <si>
    <t>min. 100 Hz</t>
  </si>
  <si>
    <t>ano, min.3W</t>
  </si>
  <si>
    <t>Obchodní označení nabízené zboží (výrobce/typ)*</t>
  </si>
  <si>
    <t>*identifikace nabízeného výrobku</t>
  </si>
  <si>
    <t>doplní účastník</t>
  </si>
  <si>
    <t>Příloha č. 1 Kupní smlouvy: Technická specikace_ceník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</si>
</sst>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rgb="FF0061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6" fillId="6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4" fillId="4" borderId="5" xfId="1" applyBorder="1" applyAlignment="1">
      <alignment wrapText="1"/>
    </xf>
    <xf numFmtId="164" fontId="6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0" xfId="0" applyFont="1"/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5" xfId="0" applyFont="1" applyBorder="1"/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15" fillId="0" borderId="0" xfId="0" applyFont="1"/>
    <xf numFmtId="0" fontId="16" fillId="6" borderId="5" xfId="3" applyBorder="1" applyAlignment="1">
      <alignment vertical="center" wrapText="1"/>
    </xf>
    <xf numFmtId="0" fontId="6" fillId="5" borderId="5" xfId="0" applyFont="1" applyFill="1" applyBorder="1" applyAlignment="1">
      <alignment wrapText="1"/>
    </xf>
    <xf numFmtId="0" fontId="17" fillId="5" borderId="5" xfId="3" applyFont="1" applyFill="1" applyBorder="1" applyAlignment="1">
      <alignment horizontal="center" wrapText="1"/>
    </xf>
    <xf numFmtId="0" fontId="18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left" wrapText="1"/>
    </xf>
    <xf numFmtId="0" fontId="17" fillId="5" borderId="5" xfId="3" applyFont="1" applyFill="1" applyBorder="1" applyAlignment="1">
      <alignment horizontal="left" wrapText="1"/>
    </xf>
    <xf numFmtId="9" fontId="6" fillId="5" borderId="5" xfId="0" applyNumberFormat="1" applyFont="1" applyFill="1" applyBorder="1" applyAlignment="1">
      <alignment horizontal="center" wrapText="1"/>
    </xf>
    <xf numFmtId="0" fontId="17" fillId="5" borderId="5" xfId="3" applyFont="1" applyFill="1" applyBorder="1"/>
    <xf numFmtId="0" fontId="17" fillId="5" borderId="5" xfId="3" applyFont="1" applyFill="1" applyBorder="1" applyAlignment="1">
      <alignment horizontal="center"/>
    </xf>
    <xf numFmtId="49" fontId="6" fillId="5" borderId="5" xfId="0" applyNumberFormat="1" applyFont="1" applyFill="1" applyBorder="1" applyAlignment="1">
      <alignment horizontal="center" wrapText="1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9" fillId="0" borderId="0" xfId="2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20" fillId="3" borderId="5" xfId="1" applyNumberFormat="1" applyFont="1" applyFill="1" applyBorder="1"/>
  </cellXfs>
  <cellStyles count="4">
    <cellStyle name="Hypertextový odkaz" xfId="2" builtinId="8"/>
    <cellStyle name="Normální" xfId="0" builtinId="0"/>
    <cellStyle name="Správně" xfId="1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22</xdr:row>
      <xdr:rowOff>171450</xdr:rowOff>
    </xdr:from>
    <xdr:to>
      <xdr:col>2</xdr:col>
      <xdr:colOff>2505695</xdr:colOff>
      <xdr:row>22</xdr:row>
      <xdr:rowOff>1066924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28B19D5-9F83-4509-B8B7-3AFA2207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4324350"/>
          <a:ext cx="4439270" cy="895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4CAC-0BB1-4AA6-B106-C5262535C64B}">
  <sheetPr>
    <pageSetUpPr fitToPage="1"/>
  </sheetPr>
  <dimension ref="A1:H14"/>
  <sheetViews>
    <sheetView tabSelected="1" workbookViewId="0">
      <selection activeCell="B15" sqref="B15"/>
    </sheetView>
  </sheetViews>
  <sheetFormatPr defaultColWidth="9.140625" defaultRowHeight="14.25" x14ac:dyDescent="0.2"/>
  <cols>
    <col min="1" max="1" width="7.140625" style="1" customWidth="1"/>
    <col min="2" max="2" width="69.28515625" style="15" customWidth="1"/>
    <col min="3" max="3" width="56" style="15" customWidth="1"/>
    <col min="4" max="4" width="8.140625" style="16" customWidth="1"/>
    <col min="5" max="5" width="16" style="16" customWidth="1"/>
    <col min="6" max="6" width="16.140625" style="16" customWidth="1"/>
    <col min="7" max="7" width="20" style="1" customWidth="1"/>
    <col min="8" max="8" width="22.5703125" style="1" customWidth="1"/>
    <col min="9" max="16384" width="9.140625" style="1"/>
  </cols>
  <sheetData>
    <row r="1" spans="1:8" x14ac:dyDescent="0.2">
      <c r="A1" s="1" t="s">
        <v>153</v>
      </c>
    </row>
    <row r="3" spans="1:8" ht="30" x14ac:dyDescent="0.2">
      <c r="A3" s="17" t="s">
        <v>6</v>
      </c>
      <c r="B3" s="18" t="s">
        <v>7</v>
      </c>
      <c r="C3" s="18" t="s">
        <v>150</v>
      </c>
      <c r="D3" s="18" t="s">
        <v>0</v>
      </c>
      <c r="E3" s="18" t="s">
        <v>8</v>
      </c>
      <c r="F3" s="18" t="s">
        <v>9</v>
      </c>
      <c r="G3" s="18" t="s">
        <v>10</v>
      </c>
      <c r="H3" s="18" t="s">
        <v>11</v>
      </c>
    </row>
    <row r="4" spans="1:8" ht="15.75" customHeight="1" x14ac:dyDescent="0.25">
      <c r="A4" s="13">
        <v>1</v>
      </c>
      <c r="B4" s="19" t="s">
        <v>13</v>
      </c>
      <c r="C4" s="66" t="s">
        <v>152</v>
      </c>
      <c r="D4" s="13">
        <v>15</v>
      </c>
      <c r="E4" s="20">
        <v>0</v>
      </c>
      <c r="F4" s="20">
        <v>0</v>
      </c>
      <c r="G4" s="20">
        <v>0</v>
      </c>
      <c r="H4" s="20">
        <v>0</v>
      </c>
    </row>
    <row r="5" spans="1:8" ht="15" x14ac:dyDescent="0.25">
      <c r="A5" s="13">
        <v>2</v>
      </c>
      <c r="B5" s="19" t="s">
        <v>108</v>
      </c>
      <c r="C5" s="66" t="s">
        <v>152</v>
      </c>
      <c r="D5" s="13">
        <v>15</v>
      </c>
      <c r="E5" s="20">
        <v>0</v>
      </c>
      <c r="F5" s="20">
        <v>0</v>
      </c>
      <c r="G5" s="20">
        <v>0</v>
      </c>
      <c r="H5" s="20">
        <v>0</v>
      </c>
    </row>
    <row r="6" spans="1:8" customFormat="1" ht="15" x14ac:dyDescent="0.25">
      <c r="A6" s="13">
        <v>3</v>
      </c>
      <c r="B6" s="19" t="s">
        <v>106</v>
      </c>
      <c r="C6" s="66" t="s">
        <v>152</v>
      </c>
      <c r="D6" s="13">
        <v>8</v>
      </c>
      <c r="E6" s="20">
        <v>0</v>
      </c>
      <c r="F6" s="20">
        <v>0</v>
      </c>
      <c r="G6" s="20">
        <v>0</v>
      </c>
      <c r="H6" s="20">
        <v>0</v>
      </c>
    </row>
    <row r="7" spans="1:8" ht="15" x14ac:dyDescent="0.25">
      <c r="A7" s="13">
        <v>4</v>
      </c>
      <c r="B7" s="19" t="s">
        <v>107</v>
      </c>
      <c r="C7" s="66" t="s">
        <v>152</v>
      </c>
      <c r="D7" s="13">
        <v>2</v>
      </c>
      <c r="E7" s="20">
        <v>0</v>
      </c>
      <c r="F7" s="20">
        <v>0</v>
      </c>
      <c r="G7" s="20">
        <v>0</v>
      </c>
      <c r="H7" s="20">
        <v>0</v>
      </c>
    </row>
    <row r="8" spans="1:8" ht="15" x14ac:dyDescent="0.25">
      <c r="A8" s="13">
        <v>5</v>
      </c>
      <c r="B8" s="19" t="s">
        <v>72</v>
      </c>
      <c r="C8" s="66" t="s">
        <v>152</v>
      </c>
      <c r="D8" s="13">
        <v>10</v>
      </c>
      <c r="E8" s="20">
        <v>0</v>
      </c>
      <c r="F8" s="20">
        <v>0</v>
      </c>
      <c r="G8" s="20">
        <v>0</v>
      </c>
      <c r="H8" s="20">
        <v>0</v>
      </c>
    </row>
    <row r="9" spans="1:8" ht="15" x14ac:dyDescent="0.25">
      <c r="A9" s="13">
        <v>6</v>
      </c>
      <c r="B9" s="19" t="s">
        <v>109</v>
      </c>
      <c r="C9" s="66" t="s">
        <v>152</v>
      </c>
      <c r="D9" s="25">
        <v>7</v>
      </c>
      <c r="E9" s="20">
        <v>0</v>
      </c>
      <c r="F9" s="20">
        <v>0</v>
      </c>
      <c r="G9" s="20">
        <v>0</v>
      </c>
      <c r="H9" s="20">
        <v>0</v>
      </c>
    </row>
    <row r="10" spans="1:8" ht="15" x14ac:dyDescent="0.25">
      <c r="A10" s="13">
        <v>7</v>
      </c>
      <c r="B10" s="19" t="s">
        <v>110</v>
      </c>
      <c r="C10" s="66" t="s">
        <v>152</v>
      </c>
      <c r="D10" s="25">
        <v>3</v>
      </c>
      <c r="E10" s="20">
        <v>0</v>
      </c>
      <c r="F10" s="20">
        <v>0</v>
      </c>
      <c r="G10" s="20">
        <v>0</v>
      </c>
      <c r="H10" s="20">
        <v>0</v>
      </c>
    </row>
    <row r="11" spans="1:8" ht="15" x14ac:dyDescent="0.25">
      <c r="A11" s="13">
        <v>8</v>
      </c>
      <c r="B11" s="19" t="s">
        <v>124</v>
      </c>
      <c r="C11" s="66" t="s">
        <v>152</v>
      </c>
      <c r="D11" s="25">
        <v>8</v>
      </c>
      <c r="E11" s="20">
        <v>0</v>
      </c>
      <c r="F11" s="20">
        <v>0</v>
      </c>
      <c r="G11" s="20">
        <v>0</v>
      </c>
      <c r="H11" s="20">
        <v>0</v>
      </c>
    </row>
    <row r="12" spans="1:8" x14ac:dyDescent="0.2">
      <c r="A12" s="67" t="s">
        <v>12</v>
      </c>
      <c r="B12" s="68"/>
      <c r="C12" s="68"/>
      <c r="D12" s="68"/>
      <c r="E12" s="68"/>
      <c r="F12" s="69"/>
      <c r="G12" s="20">
        <f>SUM(G4:G11)</f>
        <v>0</v>
      </c>
      <c r="H12" s="70">
        <f>SUM(H4:H11)</f>
        <v>0</v>
      </c>
    </row>
    <row r="14" spans="1:8" x14ac:dyDescent="0.2">
      <c r="A14" s="1" t="s">
        <v>151</v>
      </c>
    </row>
  </sheetData>
  <mergeCells count="1">
    <mergeCell ref="A12:F12"/>
  </mergeCell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983C-B947-4C52-B8E9-B75310FDA0AF}">
  <sheetPr>
    <pageSetUpPr fitToPage="1"/>
  </sheetPr>
  <dimension ref="A1:C42"/>
  <sheetViews>
    <sheetView zoomScaleNormal="100" workbookViewId="0">
      <selection activeCell="C45" sqref="C45"/>
    </sheetView>
  </sheetViews>
  <sheetFormatPr defaultColWidth="90.140625" defaultRowHeight="14.25" x14ac:dyDescent="0.2"/>
  <cols>
    <col min="1" max="1" width="35.85546875" style="1" customWidth="1"/>
    <col min="2" max="2" width="71.7109375" style="1" customWidth="1"/>
    <col min="3" max="3" width="72" style="1" customWidth="1"/>
    <col min="4" max="16384" width="90.140625" style="1"/>
  </cols>
  <sheetData>
    <row r="1" spans="1:3" ht="15.75" thickBot="1" x14ac:dyDescent="0.3">
      <c r="A1" s="54" t="s">
        <v>81</v>
      </c>
      <c r="B1" s="55"/>
      <c r="C1" s="56"/>
    </row>
    <row r="3" spans="1:3" ht="15" x14ac:dyDescent="0.25">
      <c r="A3" s="4" t="s">
        <v>2</v>
      </c>
      <c r="B3" s="4" t="s">
        <v>3</v>
      </c>
      <c r="C3" s="5" t="s">
        <v>4</v>
      </c>
    </row>
    <row r="4" spans="1:3" ht="15" x14ac:dyDescent="0.2">
      <c r="A4" s="26" t="s">
        <v>14</v>
      </c>
      <c r="B4" s="41" t="s">
        <v>129</v>
      </c>
      <c r="C4" s="8" t="s">
        <v>152</v>
      </c>
    </row>
    <row r="5" spans="1:3" x14ac:dyDescent="0.2">
      <c r="A5" s="26" t="s">
        <v>15</v>
      </c>
      <c r="B5" s="21" t="s">
        <v>82</v>
      </c>
      <c r="C5" s="8" t="s">
        <v>152</v>
      </c>
    </row>
    <row r="6" spans="1:3" ht="16.5" x14ac:dyDescent="0.2">
      <c r="A6" s="26" t="s">
        <v>16</v>
      </c>
      <c r="B6" s="14" t="s">
        <v>120</v>
      </c>
      <c r="C6" s="8" t="s">
        <v>152</v>
      </c>
    </row>
    <row r="7" spans="1:3" x14ac:dyDescent="0.2">
      <c r="A7" s="26" t="s">
        <v>17</v>
      </c>
      <c r="B7" s="21" t="s">
        <v>119</v>
      </c>
      <c r="C7" s="8" t="s">
        <v>152</v>
      </c>
    </row>
    <row r="8" spans="1:3" x14ac:dyDescent="0.2">
      <c r="A8" s="26" t="s">
        <v>18</v>
      </c>
      <c r="B8" s="21" t="s">
        <v>49</v>
      </c>
      <c r="C8" s="8" t="s">
        <v>152</v>
      </c>
    </row>
    <row r="9" spans="1:3" x14ac:dyDescent="0.2">
      <c r="A9" s="26" t="s">
        <v>20</v>
      </c>
      <c r="B9" s="14" t="s">
        <v>46</v>
      </c>
      <c r="C9" s="8" t="s">
        <v>152</v>
      </c>
    </row>
    <row r="10" spans="1:3" x14ac:dyDescent="0.2">
      <c r="A10" s="26" t="s">
        <v>21</v>
      </c>
      <c r="B10" s="14" t="s">
        <v>22</v>
      </c>
      <c r="C10" s="8" t="s">
        <v>152</v>
      </c>
    </row>
    <row r="11" spans="1:3" x14ac:dyDescent="0.2">
      <c r="A11" s="26" t="s">
        <v>23</v>
      </c>
      <c r="B11" s="21" t="s">
        <v>50</v>
      </c>
      <c r="C11" s="8" t="s">
        <v>152</v>
      </c>
    </row>
    <row r="12" spans="1:3" ht="15" x14ac:dyDescent="0.2">
      <c r="A12" s="26" t="s">
        <v>24</v>
      </c>
      <c r="B12" s="41" t="s">
        <v>130</v>
      </c>
      <c r="C12" s="8" t="s">
        <v>152</v>
      </c>
    </row>
    <row r="13" spans="1:3" ht="29.25" customHeight="1" x14ac:dyDescent="0.2">
      <c r="A13" s="26" t="s">
        <v>40</v>
      </c>
      <c r="B13" s="21" t="s">
        <v>47</v>
      </c>
      <c r="C13" s="8" t="s">
        <v>152</v>
      </c>
    </row>
    <row r="14" spans="1:3" x14ac:dyDescent="0.2">
      <c r="A14" s="26" t="s">
        <v>25</v>
      </c>
      <c r="B14" s="22" t="s">
        <v>39</v>
      </c>
      <c r="C14" s="8" t="s">
        <v>152</v>
      </c>
    </row>
    <row r="15" spans="1:3" x14ac:dyDescent="0.2">
      <c r="A15" s="26" t="s">
        <v>26</v>
      </c>
      <c r="B15" s="21" t="s">
        <v>27</v>
      </c>
      <c r="C15" s="8" t="s">
        <v>152</v>
      </c>
    </row>
    <row r="16" spans="1:3" x14ac:dyDescent="0.2">
      <c r="A16" s="23" t="s">
        <v>28</v>
      </c>
      <c r="B16" s="12" t="s">
        <v>29</v>
      </c>
      <c r="C16" s="8" t="s">
        <v>152</v>
      </c>
    </row>
    <row r="17" spans="1:3" x14ac:dyDescent="0.2">
      <c r="A17" s="23" t="s">
        <v>41</v>
      </c>
      <c r="B17" s="12" t="s">
        <v>1</v>
      </c>
      <c r="C17" s="8" t="s">
        <v>152</v>
      </c>
    </row>
    <row r="18" spans="1:3" x14ac:dyDescent="0.2">
      <c r="A18" s="26" t="s">
        <v>30</v>
      </c>
      <c r="B18" s="21" t="s">
        <v>1</v>
      </c>
      <c r="C18" s="8" t="s">
        <v>152</v>
      </c>
    </row>
    <row r="19" spans="1:3" ht="22.5" customHeight="1" x14ac:dyDescent="0.2">
      <c r="A19" s="26" t="s">
        <v>5</v>
      </c>
      <c r="B19" s="14" t="s">
        <v>31</v>
      </c>
      <c r="C19" s="8" t="s">
        <v>152</v>
      </c>
    </row>
    <row r="20" spans="1:3" ht="22.5" customHeight="1" x14ac:dyDescent="0.2">
      <c r="A20" s="33"/>
      <c r="B20" s="34"/>
      <c r="C20" s="35"/>
    </row>
    <row r="21" spans="1:3" ht="40.5" customHeight="1" x14ac:dyDescent="0.2">
      <c r="A21" s="61" t="s">
        <v>80</v>
      </c>
      <c r="B21" s="61"/>
      <c r="C21" s="61"/>
    </row>
    <row r="22" spans="1:3" x14ac:dyDescent="0.2">
      <c r="A22" s="24" t="s">
        <v>38</v>
      </c>
    </row>
    <row r="23" spans="1:3" ht="87.75" customHeight="1" thickBot="1" x14ac:dyDescent="0.25">
      <c r="A23" s="57" t="s">
        <v>48</v>
      </c>
      <c r="B23" s="57"/>
      <c r="C23" s="57"/>
    </row>
    <row r="24" spans="1:3" x14ac:dyDescent="0.2">
      <c r="A24" s="24"/>
    </row>
    <row r="25" spans="1:3" ht="15" thickBot="1" x14ac:dyDescent="0.25"/>
    <row r="26" spans="1:3" ht="15.75" thickBot="1" x14ac:dyDescent="0.3">
      <c r="A26" s="58" t="s">
        <v>32</v>
      </c>
      <c r="B26" s="59"/>
      <c r="C26" s="60"/>
    </row>
    <row r="27" spans="1:3" x14ac:dyDescent="0.2">
      <c r="A27" s="2"/>
      <c r="B27" s="3"/>
      <c r="C27" s="3"/>
    </row>
    <row r="28" spans="1:3" ht="15" x14ac:dyDescent="0.25">
      <c r="A28" s="4" t="s">
        <v>2</v>
      </c>
      <c r="B28" s="4" t="s">
        <v>3</v>
      </c>
      <c r="C28" s="5" t="s">
        <v>4</v>
      </c>
    </row>
    <row r="29" spans="1:3" x14ac:dyDescent="0.2">
      <c r="A29" s="6" t="s">
        <v>33</v>
      </c>
      <c r="B29" s="7" t="s">
        <v>1</v>
      </c>
      <c r="C29" s="8" t="s">
        <v>152</v>
      </c>
    </row>
    <row r="30" spans="1:3" x14ac:dyDescent="0.2">
      <c r="A30" s="9" t="s">
        <v>34</v>
      </c>
      <c r="B30" s="7" t="s">
        <v>1</v>
      </c>
      <c r="C30" s="8" t="s">
        <v>152</v>
      </c>
    </row>
    <row r="31" spans="1:3" x14ac:dyDescent="0.2">
      <c r="A31" s="9" t="s">
        <v>35</v>
      </c>
      <c r="B31" s="10" t="s">
        <v>1</v>
      </c>
      <c r="C31" s="8" t="s">
        <v>152</v>
      </c>
    </row>
    <row r="32" spans="1:3" x14ac:dyDescent="0.2">
      <c r="A32" s="11" t="s">
        <v>36</v>
      </c>
      <c r="B32" s="10" t="s">
        <v>37</v>
      </c>
      <c r="C32" s="8" t="s">
        <v>152</v>
      </c>
    </row>
    <row r="33" spans="1:3" ht="15" thickBot="1" x14ac:dyDescent="0.25"/>
    <row r="34" spans="1:3" ht="15.75" thickBot="1" x14ac:dyDescent="0.3">
      <c r="A34" s="58" t="s">
        <v>41</v>
      </c>
      <c r="B34" s="59"/>
      <c r="C34" s="60"/>
    </row>
    <row r="35" spans="1:3" x14ac:dyDescent="0.2">
      <c r="A35" s="2"/>
      <c r="B35" s="3"/>
      <c r="C35" s="3"/>
    </row>
    <row r="36" spans="1:3" ht="15" x14ac:dyDescent="0.25">
      <c r="A36" s="4" t="s">
        <v>2</v>
      </c>
      <c r="B36" s="4" t="s">
        <v>3</v>
      </c>
      <c r="C36" s="5" t="s">
        <v>4</v>
      </c>
    </row>
    <row r="37" spans="1:3" ht="15" x14ac:dyDescent="0.25">
      <c r="A37" s="42" t="s">
        <v>42</v>
      </c>
      <c r="B37" s="43" t="s">
        <v>136</v>
      </c>
      <c r="C37" s="8" t="s">
        <v>152</v>
      </c>
    </row>
    <row r="38" spans="1:3" x14ac:dyDescent="0.2">
      <c r="A38" s="44" t="s">
        <v>19</v>
      </c>
      <c r="B38" s="45" t="s">
        <v>45</v>
      </c>
      <c r="C38" s="8" t="s">
        <v>152</v>
      </c>
    </row>
    <row r="39" spans="1:3" x14ac:dyDescent="0.2">
      <c r="A39" s="46" t="s">
        <v>44</v>
      </c>
      <c r="B39" s="45" t="s">
        <v>135</v>
      </c>
      <c r="C39" s="8" t="s">
        <v>152</v>
      </c>
    </row>
    <row r="40" spans="1:3" ht="15" x14ac:dyDescent="0.25">
      <c r="A40" s="47" t="s">
        <v>133</v>
      </c>
      <c r="B40" s="43" t="s">
        <v>134</v>
      </c>
      <c r="C40" s="8" t="s">
        <v>152</v>
      </c>
    </row>
    <row r="41" spans="1:3" x14ac:dyDescent="0.2">
      <c r="A41" s="46" t="s">
        <v>43</v>
      </c>
      <c r="B41" s="48">
        <v>1</v>
      </c>
      <c r="C41" s="8" t="s">
        <v>152</v>
      </c>
    </row>
    <row r="42" spans="1:3" ht="15" x14ac:dyDescent="0.25">
      <c r="A42" s="49" t="s">
        <v>132</v>
      </c>
      <c r="B42" s="50" t="s">
        <v>131</v>
      </c>
      <c r="C42" s="8" t="s">
        <v>152</v>
      </c>
    </row>
  </sheetData>
  <mergeCells count="5">
    <mergeCell ref="A1:C1"/>
    <mergeCell ref="A23:C23"/>
    <mergeCell ref="A26:C26"/>
    <mergeCell ref="A34:C34"/>
    <mergeCell ref="A21:C21"/>
  </mergeCells>
  <pageMargins left="0.7" right="0.7" top="0.78740157499999996" bottom="0.78740157499999996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D7FD-9A09-461E-9F32-999A821F7310}">
  <dimension ref="A1:C13"/>
  <sheetViews>
    <sheetView workbookViewId="0">
      <selection activeCell="C4" sqref="C4:C13"/>
    </sheetView>
  </sheetViews>
  <sheetFormatPr defaultColWidth="9.140625" defaultRowHeight="14.25" x14ac:dyDescent="0.2"/>
  <cols>
    <col min="1" max="1" width="37.28515625" style="1" customWidth="1"/>
    <col min="2" max="2" width="65" style="1" customWidth="1"/>
    <col min="3" max="3" width="54.28515625" style="1" customWidth="1"/>
    <col min="4" max="16384" width="9.140625" style="1"/>
  </cols>
  <sheetData>
    <row r="1" spans="1:3" ht="15.75" thickBot="1" x14ac:dyDescent="0.3">
      <c r="A1" s="58" t="s">
        <v>83</v>
      </c>
      <c r="B1" s="59"/>
      <c r="C1" s="60"/>
    </row>
    <row r="2" spans="1:3" x14ac:dyDescent="0.2">
      <c r="A2" s="2"/>
      <c r="B2" s="3"/>
      <c r="C2" s="3"/>
    </row>
    <row r="3" spans="1:3" ht="15" customHeight="1" x14ac:dyDescent="0.25">
      <c r="A3" s="4" t="s">
        <v>2</v>
      </c>
      <c r="B3" s="4" t="s">
        <v>3</v>
      </c>
      <c r="C3" s="5" t="s">
        <v>4</v>
      </c>
    </row>
    <row r="4" spans="1:3" x14ac:dyDescent="0.2">
      <c r="A4" s="6" t="s">
        <v>84</v>
      </c>
      <c r="B4" s="7" t="s">
        <v>85</v>
      </c>
      <c r="C4" s="8" t="s">
        <v>152</v>
      </c>
    </row>
    <row r="5" spans="1:3" x14ac:dyDescent="0.2">
      <c r="A5" s="6" t="s">
        <v>86</v>
      </c>
      <c r="B5" s="7" t="s">
        <v>99</v>
      </c>
      <c r="C5" s="8" t="s">
        <v>152</v>
      </c>
    </row>
    <row r="6" spans="1:3" x14ac:dyDescent="0.2">
      <c r="A6" s="9" t="s">
        <v>87</v>
      </c>
      <c r="B6" s="7" t="s">
        <v>88</v>
      </c>
      <c r="C6" s="8" t="s">
        <v>152</v>
      </c>
    </row>
    <row r="7" spans="1:3" ht="15" x14ac:dyDescent="0.25">
      <c r="A7" s="46" t="s">
        <v>89</v>
      </c>
      <c r="B7" s="43" t="s">
        <v>143</v>
      </c>
      <c r="C7" s="8" t="s">
        <v>152</v>
      </c>
    </row>
    <row r="8" spans="1:3" x14ac:dyDescent="0.2">
      <c r="A8" s="46" t="s">
        <v>90</v>
      </c>
      <c r="B8" s="51" t="s">
        <v>142</v>
      </c>
      <c r="C8" s="8" t="s">
        <v>152</v>
      </c>
    </row>
    <row r="9" spans="1:3" x14ac:dyDescent="0.2">
      <c r="A9" s="52" t="s">
        <v>91</v>
      </c>
      <c r="B9" s="51" t="s">
        <v>92</v>
      </c>
      <c r="C9" s="8" t="s">
        <v>152</v>
      </c>
    </row>
    <row r="10" spans="1:3" ht="15" x14ac:dyDescent="0.25">
      <c r="A10" s="49" t="s">
        <v>137</v>
      </c>
      <c r="B10" s="50" t="s">
        <v>138</v>
      </c>
      <c r="C10" s="8" t="s">
        <v>152</v>
      </c>
    </row>
    <row r="11" spans="1:3" x14ac:dyDescent="0.2">
      <c r="A11" s="46" t="s">
        <v>95</v>
      </c>
      <c r="B11" s="45" t="s">
        <v>139</v>
      </c>
      <c r="C11" s="8" t="s">
        <v>152</v>
      </c>
    </row>
    <row r="12" spans="1:3" ht="15" x14ac:dyDescent="0.25">
      <c r="A12" s="47" t="s">
        <v>140</v>
      </c>
      <c r="B12" s="43" t="s">
        <v>141</v>
      </c>
      <c r="C12" s="8" t="s">
        <v>152</v>
      </c>
    </row>
    <row r="13" spans="1:3" x14ac:dyDescent="0.2">
      <c r="A13" s="52" t="s">
        <v>98</v>
      </c>
      <c r="B13" s="53" t="s">
        <v>123</v>
      </c>
      <c r="C13" s="8" t="s">
        <v>152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2756-BC9F-4E9F-BCBA-041D27048BCB}">
  <dimension ref="A1:C15"/>
  <sheetViews>
    <sheetView workbookViewId="0">
      <selection activeCell="C4" sqref="C4:C15"/>
    </sheetView>
  </sheetViews>
  <sheetFormatPr defaultColWidth="9.140625" defaultRowHeight="14.25" x14ac:dyDescent="0.2"/>
  <cols>
    <col min="1" max="1" width="37.28515625" style="1" customWidth="1"/>
    <col min="2" max="2" width="48.42578125" style="1" customWidth="1"/>
    <col min="3" max="3" width="54.28515625" style="1" customWidth="1"/>
    <col min="4" max="16384" width="9.140625" style="1"/>
  </cols>
  <sheetData>
    <row r="1" spans="1:3" ht="15.75" thickBot="1" x14ac:dyDescent="0.3">
      <c r="A1" s="58" t="s">
        <v>104</v>
      </c>
      <c r="B1" s="59"/>
      <c r="C1" s="60"/>
    </row>
    <row r="2" spans="1:3" x14ac:dyDescent="0.2">
      <c r="A2" s="2"/>
      <c r="B2" s="3"/>
      <c r="C2" s="3"/>
    </row>
    <row r="3" spans="1:3" ht="15" customHeight="1" x14ac:dyDescent="0.25">
      <c r="A3" s="4" t="s">
        <v>2</v>
      </c>
      <c r="B3" s="4" t="s">
        <v>3</v>
      </c>
      <c r="C3" s="5" t="s">
        <v>4</v>
      </c>
    </row>
    <row r="4" spans="1:3" x14ac:dyDescent="0.2">
      <c r="A4" s="6" t="s">
        <v>144</v>
      </c>
      <c r="B4" s="7" t="s">
        <v>145</v>
      </c>
      <c r="C4" s="8" t="s">
        <v>152</v>
      </c>
    </row>
    <row r="5" spans="1:3" x14ac:dyDescent="0.2">
      <c r="A5" s="6" t="s">
        <v>86</v>
      </c>
      <c r="B5" s="7" t="s">
        <v>100</v>
      </c>
      <c r="C5" s="8" t="s">
        <v>152</v>
      </c>
    </row>
    <row r="6" spans="1:3" x14ac:dyDescent="0.2">
      <c r="A6" s="9" t="s">
        <v>87</v>
      </c>
      <c r="B6" s="7" t="s">
        <v>105</v>
      </c>
      <c r="C6" s="8" t="s">
        <v>152</v>
      </c>
    </row>
    <row r="7" spans="1:3" x14ac:dyDescent="0.2">
      <c r="A7" s="9" t="s">
        <v>89</v>
      </c>
      <c r="B7" s="10" t="s">
        <v>143</v>
      </c>
      <c r="C7" s="8" t="s">
        <v>152</v>
      </c>
    </row>
    <row r="8" spans="1:3" x14ac:dyDescent="0.2">
      <c r="A8" s="9" t="s">
        <v>90</v>
      </c>
      <c r="B8" s="36" t="s">
        <v>103</v>
      </c>
      <c r="C8" s="8" t="s">
        <v>152</v>
      </c>
    </row>
    <row r="9" spans="1:3" x14ac:dyDescent="0.2">
      <c r="A9" s="12" t="s">
        <v>91</v>
      </c>
      <c r="B9" s="37" t="s">
        <v>101</v>
      </c>
      <c r="C9" s="8" t="s">
        <v>152</v>
      </c>
    </row>
    <row r="10" spans="1:3" x14ac:dyDescent="0.2">
      <c r="A10" s="12" t="s">
        <v>93</v>
      </c>
      <c r="B10" s="13" t="s">
        <v>147</v>
      </c>
      <c r="C10" s="8" t="s">
        <v>152</v>
      </c>
    </row>
    <row r="11" spans="1:3" x14ac:dyDescent="0.2">
      <c r="A11" s="12" t="s">
        <v>94</v>
      </c>
      <c r="B11" s="13" t="s">
        <v>148</v>
      </c>
      <c r="C11" s="8" t="s">
        <v>152</v>
      </c>
    </row>
    <row r="12" spans="1:3" x14ac:dyDescent="0.2">
      <c r="A12" s="11" t="s">
        <v>95</v>
      </c>
      <c r="B12" s="10" t="s">
        <v>146</v>
      </c>
      <c r="C12" s="8" t="s">
        <v>152</v>
      </c>
    </row>
    <row r="13" spans="1:3" x14ac:dyDescent="0.2">
      <c r="A13" s="11" t="s">
        <v>102</v>
      </c>
      <c r="B13" s="10" t="s">
        <v>149</v>
      </c>
      <c r="C13" s="8" t="s">
        <v>152</v>
      </c>
    </row>
    <row r="14" spans="1:3" x14ac:dyDescent="0.2">
      <c r="A14" s="11" t="s">
        <v>96</v>
      </c>
      <c r="B14" s="10" t="s">
        <v>97</v>
      </c>
      <c r="C14" s="8" t="s">
        <v>152</v>
      </c>
    </row>
    <row r="15" spans="1:3" x14ac:dyDescent="0.2">
      <c r="A15" s="38" t="s">
        <v>98</v>
      </c>
      <c r="B15" s="39" t="s">
        <v>123</v>
      </c>
      <c r="C15" s="8" t="s">
        <v>152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5DFC-9FE4-4E9D-808C-D7D841FFF3D3}">
  <dimension ref="A1:C20"/>
  <sheetViews>
    <sheetView workbookViewId="0">
      <selection activeCell="C4" sqref="C4:C20"/>
    </sheetView>
  </sheetViews>
  <sheetFormatPr defaultColWidth="9.140625" defaultRowHeight="14.25" x14ac:dyDescent="0.2"/>
  <cols>
    <col min="1" max="1" width="53.28515625" style="1" customWidth="1"/>
    <col min="2" max="2" width="93.5703125" style="1" customWidth="1"/>
    <col min="3" max="3" width="54.28515625" style="1" customWidth="1"/>
    <col min="4" max="16384" width="9.140625" style="1"/>
  </cols>
  <sheetData>
    <row r="1" spans="1:3" ht="15.75" thickBot="1" x14ac:dyDescent="0.3">
      <c r="A1" s="58" t="s">
        <v>71</v>
      </c>
      <c r="B1" s="59"/>
      <c r="C1" s="60"/>
    </row>
    <row r="2" spans="1:3" x14ac:dyDescent="0.2">
      <c r="A2" s="2"/>
      <c r="B2" s="3"/>
      <c r="C2" s="3"/>
    </row>
    <row r="3" spans="1:3" ht="15" customHeight="1" x14ac:dyDescent="0.25">
      <c r="A3" s="29" t="s">
        <v>2</v>
      </c>
      <c r="B3" s="29" t="s">
        <v>3</v>
      </c>
      <c r="C3" s="28" t="s">
        <v>4</v>
      </c>
    </row>
    <row r="4" spans="1:3" x14ac:dyDescent="0.2">
      <c r="A4" s="30" t="s">
        <v>70</v>
      </c>
      <c r="B4" s="27" t="s">
        <v>69</v>
      </c>
      <c r="C4" s="8" t="s">
        <v>152</v>
      </c>
    </row>
    <row r="5" spans="1:3" x14ac:dyDescent="0.2">
      <c r="A5" s="30" t="s">
        <v>68</v>
      </c>
      <c r="B5" s="27" t="s">
        <v>67</v>
      </c>
      <c r="C5" s="8" t="s">
        <v>152</v>
      </c>
    </row>
    <row r="6" spans="1:3" x14ac:dyDescent="0.2">
      <c r="A6" s="30" t="s">
        <v>66</v>
      </c>
      <c r="B6" s="27" t="s">
        <v>65</v>
      </c>
      <c r="C6" s="8" t="s">
        <v>152</v>
      </c>
    </row>
    <row r="7" spans="1:3" x14ac:dyDescent="0.2">
      <c r="A7" s="30" t="s">
        <v>64</v>
      </c>
      <c r="B7" s="27" t="s">
        <v>63</v>
      </c>
      <c r="C7" s="8" t="s">
        <v>152</v>
      </c>
    </row>
    <row r="8" spans="1:3" ht="28.5" x14ac:dyDescent="0.2">
      <c r="A8" s="30" t="s">
        <v>62</v>
      </c>
      <c r="B8" s="14" t="s">
        <v>61</v>
      </c>
      <c r="C8" s="8" t="s">
        <v>152</v>
      </c>
    </row>
    <row r="9" spans="1:3" x14ac:dyDescent="0.2">
      <c r="A9" s="30" t="s">
        <v>74</v>
      </c>
      <c r="B9" s="32" t="s">
        <v>75</v>
      </c>
      <c r="C9" s="8" t="s">
        <v>152</v>
      </c>
    </row>
    <row r="10" spans="1:3" x14ac:dyDescent="0.2">
      <c r="A10" s="30" t="s">
        <v>76</v>
      </c>
      <c r="B10" s="32" t="s">
        <v>77</v>
      </c>
      <c r="C10" s="8" t="s">
        <v>152</v>
      </c>
    </row>
    <row r="11" spans="1:3" x14ac:dyDescent="0.2">
      <c r="A11" s="30" t="s">
        <v>60</v>
      </c>
      <c r="B11" s="14" t="s">
        <v>59</v>
      </c>
      <c r="C11" s="8" t="s">
        <v>152</v>
      </c>
    </row>
    <row r="12" spans="1:3" x14ac:dyDescent="0.2">
      <c r="A12" s="63" t="s">
        <v>58</v>
      </c>
      <c r="B12" s="14" t="s">
        <v>57</v>
      </c>
      <c r="C12" s="8" t="s">
        <v>152</v>
      </c>
    </row>
    <row r="13" spans="1:3" x14ac:dyDescent="0.2">
      <c r="A13" s="64"/>
      <c r="B13" s="14" t="s">
        <v>56</v>
      </c>
      <c r="C13" s="8" t="s">
        <v>152</v>
      </c>
    </row>
    <row r="14" spans="1:3" x14ac:dyDescent="0.2">
      <c r="A14" s="64"/>
      <c r="B14" s="32" t="s">
        <v>73</v>
      </c>
      <c r="C14" s="8" t="s">
        <v>152</v>
      </c>
    </row>
    <row r="15" spans="1:3" x14ac:dyDescent="0.2">
      <c r="A15" s="65"/>
      <c r="B15" s="32" t="s">
        <v>78</v>
      </c>
      <c r="C15" s="8" t="s">
        <v>152</v>
      </c>
    </row>
    <row r="16" spans="1:3" x14ac:dyDescent="0.2">
      <c r="A16" s="62" t="s">
        <v>55</v>
      </c>
      <c r="B16" s="14" t="s">
        <v>54</v>
      </c>
      <c r="C16" s="8" t="s">
        <v>152</v>
      </c>
    </row>
    <row r="17" spans="1:3" x14ac:dyDescent="0.2">
      <c r="A17" s="62"/>
      <c r="B17" s="14" t="s">
        <v>53</v>
      </c>
      <c r="C17" s="8" t="s">
        <v>152</v>
      </c>
    </row>
    <row r="18" spans="1:3" x14ac:dyDescent="0.2">
      <c r="A18" s="62"/>
      <c r="B18" s="14" t="s">
        <v>52</v>
      </c>
      <c r="C18" s="8" t="s">
        <v>152</v>
      </c>
    </row>
    <row r="19" spans="1:3" x14ac:dyDescent="0.2">
      <c r="A19" s="30" t="s">
        <v>51</v>
      </c>
      <c r="B19" s="27" t="s">
        <v>79</v>
      </c>
      <c r="C19" s="8" t="s">
        <v>152</v>
      </c>
    </row>
    <row r="20" spans="1:3" x14ac:dyDescent="0.2">
      <c r="A20" s="31" t="s">
        <v>5</v>
      </c>
      <c r="B20" s="14" t="s">
        <v>31</v>
      </c>
      <c r="C20" s="8" t="s">
        <v>152</v>
      </c>
    </row>
  </sheetData>
  <mergeCells count="3">
    <mergeCell ref="A1:C1"/>
    <mergeCell ref="A16:A18"/>
    <mergeCell ref="A12:A1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D652-AC07-401E-8546-D76FB4015CF7}">
  <dimension ref="A1:C11"/>
  <sheetViews>
    <sheetView workbookViewId="0">
      <selection activeCell="C4" sqref="C4:C9"/>
    </sheetView>
  </sheetViews>
  <sheetFormatPr defaultRowHeight="15" x14ac:dyDescent="0.25"/>
  <cols>
    <col min="1" max="1" width="26" bestFit="1" customWidth="1"/>
    <col min="2" max="2" width="56.140625" customWidth="1"/>
    <col min="3" max="3" width="47.5703125" customWidth="1"/>
  </cols>
  <sheetData>
    <row r="1" spans="1:3" s="1" customFormat="1" ht="15.75" thickBot="1" x14ac:dyDescent="0.3">
      <c r="A1" s="58" t="s">
        <v>122</v>
      </c>
      <c r="B1" s="59"/>
      <c r="C1" s="60"/>
    </row>
    <row r="2" spans="1:3" x14ac:dyDescent="0.25">
      <c r="A2" s="2"/>
      <c r="B2" s="3"/>
      <c r="C2" s="3"/>
    </row>
    <row r="3" spans="1:3" x14ac:dyDescent="0.25">
      <c r="A3" s="4" t="s">
        <v>2</v>
      </c>
      <c r="B3" s="4" t="s">
        <v>3</v>
      </c>
      <c r="C3" s="5" t="s">
        <v>4</v>
      </c>
    </row>
    <row r="4" spans="1:3" x14ac:dyDescent="0.25">
      <c r="A4" s="12" t="s">
        <v>111</v>
      </c>
      <c r="B4" s="13" t="s">
        <v>1</v>
      </c>
      <c r="C4" s="8" t="s">
        <v>152</v>
      </c>
    </row>
    <row r="5" spans="1:3" x14ac:dyDescent="0.25">
      <c r="A5" s="6" t="s">
        <v>112</v>
      </c>
      <c r="B5" s="7" t="s">
        <v>1</v>
      </c>
      <c r="C5" s="8" t="s">
        <v>152</v>
      </c>
    </row>
    <row r="6" spans="1:3" x14ac:dyDescent="0.25">
      <c r="A6" s="6" t="s">
        <v>113</v>
      </c>
      <c r="B6" s="7" t="s">
        <v>114</v>
      </c>
      <c r="C6" s="8" t="s">
        <v>152</v>
      </c>
    </row>
    <row r="7" spans="1:3" x14ac:dyDescent="0.25">
      <c r="A7" s="12" t="s">
        <v>115</v>
      </c>
      <c r="B7" s="13" t="s">
        <v>116</v>
      </c>
      <c r="C7" s="8" t="s">
        <v>152</v>
      </c>
    </row>
    <row r="8" spans="1:3" x14ac:dyDescent="0.25">
      <c r="A8" s="12" t="s">
        <v>117</v>
      </c>
      <c r="B8" s="13" t="s">
        <v>1</v>
      </c>
      <c r="C8" s="8" t="s">
        <v>152</v>
      </c>
    </row>
    <row r="9" spans="1:3" x14ac:dyDescent="0.25">
      <c r="A9" s="38" t="s">
        <v>98</v>
      </c>
      <c r="B9" s="39" t="s">
        <v>123</v>
      </c>
      <c r="C9" s="8" t="s">
        <v>152</v>
      </c>
    </row>
    <row r="11" spans="1:3" x14ac:dyDescent="0.25">
      <c r="A11" s="40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0258-E609-4557-8FC4-E8E2C903B485}">
  <dimension ref="A1:C11"/>
  <sheetViews>
    <sheetView workbookViewId="0">
      <selection activeCell="C4" sqref="C4:C10"/>
    </sheetView>
  </sheetViews>
  <sheetFormatPr defaultRowHeight="15" x14ac:dyDescent="0.25"/>
  <cols>
    <col min="1" max="1" width="26" bestFit="1" customWidth="1"/>
    <col min="2" max="2" width="56.140625" customWidth="1"/>
    <col min="3" max="3" width="47.5703125" customWidth="1"/>
  </cols>
  <sheetData>
    <row r="1" spans="1:3" s="1" customFormat="1" ht="15.75" thickBot="1" x14ac:dyDescent="0.3">
      <c r="A1" s="58" t="s">
        <v>121</v>
      </c>
      <c r="B1" s="59"/>
      <c r="C1" s="60"/>
    </row>
    <row r="2" spans="1:3" x14ac:dyDescent="0.25">
      <c r="A2" s="2"/>
      <c r="B2" s="3"/>
      <c r="C2" s="3"/>
    </row>
    <row r="3" spans="1:3" x14ac:dyDescent="0.25">
      <c r="A3" s="4" t="s">
        <v>2</v>
      </c>
      <c r="B3" s="4" t="s">
        <v>3</v>
      </c>
      <c r="C3" s="5" t="s">
        <v>4</v>
      </c>
    </row>
    <row r="4" spans="1:3" x14ac:dyDescent="0.25">
      <c r="A4" s="12" t="s">
        <v>111</v>
      </c>
      <c r="B4" s="13" t="s">
        <v>1</v>
      </c>
      <c r="C4" s="8" t="s">
        <v>152</v>
      </c>
    </row>
    <row r="5" spans="1:3" x14ac:dyDescent="0.25">
      <c r="A5" s="6" t="s">
        <v>112</v>
      </c>
      <c r="B5" s="7" t="s">
        <v>1</v>
      </c>
      <c r="C5" s="8" t="s">
        <v>152</v>
      </c>
    </row>
    <row r="6" spans="1:3" x14ac:dyDescent="0.25">
      <c r="A6" s="6" t="s">
        <v>113</v>
      </c>
      <c r="B6" s="7" t="s">
        <v>114</v>
      </c>
      <c r="C6" s="8" t="s">
        <v>152</v>
      </c>
    </row>
    <row r="7" spans="1:3" x14ac:dyDescent="0.25">
      <c r="A7" s="12" t="s">
        <v>115</v>
      </c>
      <c r="B7" s="13" t="s">
        <v>116</v>
      </c>
      <c r="C7" s="8" t="s">
        <v>152</v>
      </c>
    </row>
    <row r="8" spans="1:3" x14ac:dyDescent="0.25">
      <c r="A8" s="12" t="s">
        <v>117</v>
      </c>
      <c r="B8" s="13" t="s">
        <v>1</v>
      </c>
      <c r="C8" s="8" t="s">
        <v>152</v>
      </c>
    </row>
    <row r="9" spans="1:3" x14ac:dyDescent="0.25">
      <c r="A9" s="12" t="s">
        <v>118</v>
      </c>
      <c r="B9" s="13" t="s">
        <v>1</v>
      </c>
      <c r="C9" s="8" t="s">
        <v>152</v>
      </c>
    </row>
    <row r="10" spans="1:3" x14ac:dyDescent="0.25">
      <c r="A10" s="38" t="s">
        <v>98</v>
      </c>
      <c r="B10" s="39" t="s">
        <v>123</v>
      </c>
      <c r="C10" s="8" t="s">
        <v>152</v>
      </c>
    </row>
    <row r="11" spans="1:3" x14ac:dyDescent="0.25">
      <c r="A11" s="40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F170-1AD7-40EF-9394-8F65E9F66A6A}">
  <dimension ref="A1:C6"/>
  <sheetViews>
    <sheetView workbookViewId="0">
      <selection activeCell="C29" sqref="C29"/>
    </sheetView>
  </sheetViews>
  <sheetFormatPr defaultRowHeight="15" x14ac:dyDescent="0.25"/>
  <cols>
    <col min="1" max="3" width="55.85546875" customWidth="1"/>
  </cols>
  <sheetData>
    <row r="1" spans="1:3" ht="15.75" thickBot="1" x14ac:dyDescent="0.3">
      <c r="A1" s="58" t="s">
        <v>125</v>
      </c>
      <c r="B1" s="59"/>
      <c r="C1" s="60"/>
    </row>
    <row r="2" spans="1:3" x14ac:dyDescent="0.25">
      <c r="A2" s="2"/>
      <c r="B2" s="3"/>
      <c r="C2" s="3"/>
    </row>
    <row r="3" spans="1:3" ht="22.5" customHeight="1" x14ac:dyDescent="0.25">
      <c r="A3" s="4" t="s">
        <v>2</v>
      </c>
      <c r="B3" s="4" t="s">
        <v>3</v>
      </c>
      <c r="C3" s="5" t="s">
        <v>4</v>
      </c>
    </row>
    <row r="4" spans="1:3" x14ac:dyDescent="0.25">
      <c r="A4" s="12" t="s">
        <v>126</v>
      </c>
      <c r="B4" s="13" t="s">
        <v>127</v>
      </c>
      <c r="C4" s="8" t="s">
        <v>152</v>
      </c>
    </row>
    <row r="5" spans="1:3" x14ac:dyDescent="0.25">
      <c r="A5" s="6" t="s">
        <v>128</v>
      </c>
      <c r="B5" s="7" t="s">
        <v>1</v>
      </c>
      <c r="C5" s="8" t="s">
        <v>152</v>
      </c>
    </row>
    <row r="6" spans="1:3" x14ac:dyDescent="0.25">
      <c r="A6" s="6" t="s">
        <v>5</v>
      </c>
      <c r="B6" s="7" t="s">
        <v>123</v>
      </c>
      <c r="C6" s="8" t="s">
        <v>152</v>
      </c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SOUHRN</vt:lpstr>
      <vt:lpstr>1_NB Typ 1</vt:lpstr>
      <vt:lpstr>2_Monitor 27"</vt:lpstr>
      <vt:lpstr>3_Monitor 34"</vt:lpstr>
      <vt:lpstr>4_UPS k PC</vt:lpstr>
      <vt:lpstr>5_Tiskárna CB</vt:lpstr>
      <vt:lpstr>6_Tiskárna Color</vt:lpstr>
      <vt:lpstr>7_HDD</vt:lpstr>
      <vt:lpstr>SOUHRN!Oblast_tisku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Marek, Ing.</dc:creator>
  <cp:lastModifiedBy>NOVOTNÝ Jan, Ing.</cp:lastModifiedBy>
  <cp:lastPrinted>2025-11-25T06:16:40Z</cp:lastPrinted>
  <dcterms:created xsi:type="dcterms:W3CDTF">2021-04-15T05:47:49Z</dcterms:created>
  <dcterms:modified xsi:type="dcterms:W3CDTF">2025-11-27T13:15:02Z</dcterms:modified>
</cp:coreProperties>
</file>