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filterPrivacy="1"/>
  <xr:revisionPtr revIDLastSave="0" documentId="13_ncr:1_{9AD89580-83A8-1E44-98AA-940B59980D3C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Dotazník" sheetId="1" r:id="rId1"/>
  </sheets>
  <definedNames>
    <definedName name="_ftn1">Dotazník!#REF!</definedName>
    <definedName name="_ftn2">Dotazník!#REF!</definedName>
    <definedName name="_ftnref1">Dotazník!#REF!</definedName>
    <definedName name="_ftnref2">Dotazník!#REF!</definedName>
    <definedName name="ListYN">#REF!</definedName>
    <definedName name="ListYNN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21" i="1" l="1"/>
  <c r="E19" i="1"/>
  <c r="E18" i="1"/>
  <c r="E17" i="1"/>
  <c r="E16" i="1"/>
  <c r="E58" i="1" l="1"/>
  <c r="E33" i="1"/>
  <c r="E30" i="1"/>
  <c r="E69" i="1"/>
  <c r="E68" i="1"/>
  <c r="E46" i="1"/>
  <c r="E45" i="1"/>
  <c r="E44" i="1"/>
  <c r="E39" i="1"/>
  <c r="E37" i="1"/>
  <c r="E70" i="1" l="1"/>
  <c r="E67" i="1"/>
  <c r="E66" i="1"/>
  <c r="E64" i="1"/>
  <c r="E63" i="1"/>
  <c r="E61" i="1"/>
  <c r="E60" i="1"/>
  <c r="E59" i="1"/>
  <c r="E57" i="1"/>
  <c r="E56" i="1"/>
  <c r="E55" i="1"/>
  <c r="E54" i="1"/>
  <c r="E53" i="1"/>
  <c r="E52" i="1"/>
  <c r="E51" i="1"/>
  <c r="E50" i="1"/>
  <c r="E47" i="1"/>
  <c r="E43" i="1"/>
  <c r="E42" i="1"/>
  <c r="E41" i="1"/>
  <c r="E40" i="1"/>
  <c r="E38" i="1"/>
  <c r="E36" i="1"/>
  <c r="E35" i="1"/>
  <c r="E34" i="1"/>
  <c r="E32" i="1"/>
  <c r="E31" i="1"/>
  <c r="E29" i="1"/>
  <c r="E28" i="1"/>
  <c r="E27" i="1"/>
  <c r="E26" i="1"/>
  <c r="E25" i="1"/>
  <c r="E23" i="1"/>
  <c r="E22" i="1"/>
  <c r="E71" i="1" l="1"/>
  <c r="A21" i="1"/>
  <c r="A22" i="1" s="1"/>
  <c r="A23" i="1" s="1"/>
  <c r="A24" i="1" l="1"/>
  <c r="A49" i="1" l="1"/>
  <c r="A61" i="1" l="1"/>
  <c r="A63" i="1" l="1"/>
  <c r="A64" i="1" l="1"/>
  <c r="A66" i="1" l="1"/>
  <c r="A67" i="1" l="1"/>
</calcChain>
</file>

<file path=xl/sharedStrings.xml><?xml version="1.0" encoding="utf-8"?>
<sst xmlns="http://schemas.openxmlformats.org/spreadsheetml/2006/main" count="120" uniqueCount="120">
  <si>
    <t>Název účastníka (vč. právní formy)</t>
  </si>
  <si>
    <t>Sídlo/místo podnikání</t>
  </si>
  <si>
    <t>ano</t>
  </si>
  <si>
    <t>IČO</t>
  </si>
  <si>
    <t>ne</t>
  </si>
  <si>
    <t>Postup vyplnění:</t>
  </si>
  <si>
    <t>část I</t>
  </si>
  <si>
    <t>A</t>
  </si>
  <si>
    <t>Účastník odpoví na všechny otázky ano/ne, a to vyběrem ve žlutě podbarvených buňkách.</t>
  </si>
  <si>
    <t>část II</t>
  </si>
  <si>
    <t>B</t>
  </si>
  <si>
    <t>Účastník může vymazat hodnotu buňky klávesou Delete.</t>
  </si>
  <si>
    <t>část III</t>
  </si>
  <si>
    <t>C</t>
  </si>
  <si>
    <t>Bodová hodnota bude vyplněna automatickým výpočtem, stejně jako celkový součet. V části I bude přiděleno za každou odpověď s hodnotou "ano" 15 b, za části II-V bude přiděleno za každou odpověď s hodnotou "ano" 1 b.</t>
  </si>
  <si>
    <t>část IV</t>
  </si>
  <si>
    <t>D</t>
  </si>
  <si>
    <t>Pro účastníka slouží jako kontrolní mechanismus vyplnění všech položek automaticky počítaná hodnota zbývajících nevyplněných hodnot.</t>
  </si>
  <si>
    <t>část V</t>
  </si>
  <si>
    <t>Dotazník</t>
  </si>
  <si>
    <t>účastník vyplní 
ano/ne</t>
  </si>
  <si>
    <t>bodová hodnota</t>
  </si>
  <si>
    <t>ČÁST I. – Standardy</t>
  </si>
  <si>
    <t>1</t>
  </si>
  <si>
    <t>Které standardy na své informační systémy organizace účastníka aplikuje:</t>
  </si>
  <si>
    <t>1.1.</t>
  </si>
  <si>
    <t xml:space="preserve">ČSN EN ISO 9001 - Systémy managementu kvality - Požadavky </t>
  </si>
  <si>
    <t>1.2.</t>
  </si>
  <si>
    <t>ČSN EN ISO/IEC 27001 - Informační bezpečnost, kybernetická bezpečnost a ochrana soukromí - Systémy managementu informační bezpečnosti - Požadavky</t>
  </si>
  <si>
    <t>1.3.</t>
  </si>
  <si>
    <t>ČSN EN ISO/IEC 27018  - Informační technologie - Bezpečnostní techniky - Soubor postupů na ochranu osobně identifikovatelných informací (PII) ve veřejných cloudech vystupujících jako zpracovatelé PII</t>
  </si>
  <si>
    <t>1.4.</t>
  </si>
  <si>
    <t>ČSN ISO/IEC 20000 -1 - Informační technologie - Management služeb - Část 1: Požadavky na systém managementu služeb</t>
  </si>
  <si>
    <t>ČÁST II. – Základní opatření</t>
  </si>
  <si>
    <t>Má organizace účastníka manažera kybernetické bezpečnosti nebo jinou určenou osobu s ekvivalentní odpovědností?</t>
  </si>
  <si>
    <t>Byl v organizaci v posledních 12ti měsících proveden třetí stranou audit či analýza, jejichž obsahem byla kontrola v oblasti kybernetické bezpečnosti?</t>
  </si>
  <si>
    <t>Bylo v organizaci v posledních 12ti měsících provedeno hodnocení rizik v oblasti kybernetické bezpečnosti?</t>
  </si>
  <si>
    <t>Které oblasti pokrývá dokument bezpečnostní politiky, pokud v organizaci účastníka existuje?</t>
  </si>
  <si>
    <t>5.1</t>
  </si>
  <si>
    <t>Procesy řízení rizik</t>
  </si>
  <si>
    <t>5.2</t>
  </si>
  <si>
    <t>Klasifikace aktiv</t>
  </si>
  <si>
    <t>5.3</t>
  </si>
  <si>
    <t>Ochrana dat proti prozrazení, zničení, narušení integrity a dostupnosti</t>
  </si>
  <si>
    <t>5.4</t>
  </si>
  <si>
    <t>Ochrana osobních dat</t>
  </si>
  <si>
    <t>5.5</t>
  </si>
  <si>
    <t>Identifikace a autentizace uživatelů</t>
  </si>
  <si>
    <t>5.6</t>
  </si>
  <si>
    <t>Přístup k datům na základě rolí (RBAC, Role Based Access Control)</t>
  </si>
  <si>
    <t>5.7</t>
  </si>
  <si>
    <t>Řízení privilegovaných přístupů</t>
  </si>
  <si>
    <t>5.8</t>
  </si>
  <si>
    <t>Ochrana koncových stanic</t>
  </si>
  <si>
    <t>5.9</t>
  </si>
  <si>
    <t>Ochrana mobilních zařízení a vzdáleného přístupu</t>
  </si>
  <si>
    <t>5.10</t>
  </si>
  <si>
    <t>Ochrana e-mailu a vnitrofiremní komunikace (instant messaging)</t>
  </si>
  <si>
    <t>5.11</t>
  </si>
  <si>
    <t>Ochrana přístupu do internetu</t>
  </si>
  <si>
    <t>5.12</t>
  </si>
  <si>
    <t>Ochrana médií</t>
  </si>
  <si>
    <t>5.13</t>
  </si>
  <si>
    <t>Procesy řízení změn</t>
  </si>
  <si>
    <t>5.14</t>
  </si>
  <si>
    <t>Ochrana bezdrátových sítí a komunikace</t>
  </si>
  <si>
    <t>5.15</t>
  </si>
  <si>
    <t>Fyzická bezpečnost informačních aktiv</t>
  </si>
  <si>
    <t>5.16</t>
  </si>
  <si>
    <t>Bezpečnostní školení koncových uživatelů a administrátorů</t>
  </si>
  <si>
    <t>5.17</t>
  </si>
  <si>
    <t>Ochrana proti škodlivému softwaru</t>
  </si>
  <si>
    <t>5.18</t>
  </si>
  <si>
    <t>Ochrana při výměně dat</t>
  </si>
  <si>
    <t>5.19</t>
  </si>
  <si>
    <t>Procesy zvládání kybernetických incidentů</t>
  </si>
  <si>
    <t>5.20</t>
  </si>
  <si>
    <t>Procesy řízení rizik dodavatelů</t>
  </si>
  <si>
    <t>5.21</t>
  </si>
  <si>
    <t>Bezpečnost lidských zdrojů</t>
  </si>
  <si>
    <t>5.22</t>
  </si>
  <si>
    <t>Bezpečnostní audity a analýzy</t>
  </si>
  <si>
    <t>5.23</t>
  </si>
  <si>
    <t>Řízení kontinuity činností a havarijního plánování</t>
  </si>
  <si>
    <t>ČÁST III. – Bezpečnostní technologie</t>
  </si>
  <si>
    <t>Které níže uvedené bezpečnostní technologie organizace účastníka provozuje s cílem předcházet bezpečnostním hrozbám ve vztahu k datům a informačním systémům?</t>
  </si>
  <si>
    <t>6.1</t>
  </si>
  <si>
    <t>Antivirový software na pracovních stanicích</t>
  </si>
  <si>
    <t>6.2</t>
  </si>
  <si>
    <t>Antivirový software na mobilních zařízeních</t>
  </si>
  <si>
    <t>6.3</t>
  </si>
  <si>
    <t>Nástroj pro detekci narušení sítě (Intrusion Detection and Prevention System)</t>
  </si>
  <si>
    <t>6.4</t>
  </si>
  <si>
    <t>Nástroj pro řízení privilegovaných účtů a oprávnění (Privileged Identity Management, Privileged Access Management)</t>
  </si>
  <si>
    <t>6.5</t>
  </si>
  <si>
    <t>Více-faktorová autentizace</t>
  </si>
  <si>
    <t>6.6</t>
  </si>
  <si>
    <t>Automatizovaný nástroj pro řízení technologických zranitelností</t>
  </si>
  <si>
    <t>6.7</t>
  </si>
  <si>
    <t>Nástroj pro řízení přístupu k síti (Network Access Control)</t>
  </si>
  <si>
    <t>6.8</t>
  </si>
  <si>
    <t>Nástroj pro ochranu před útoky (Denial of Service, Distributed Denial of Service)</t>
  </si>
  <si>
    <t>6.9</t>
  </si>
  <si>
    <t>Šifrovací nástroje a techniky</t>
  </si>
  <si>
    <t>6.10</t>
  </si>
  <si>
    <t>Firewall</t>
  </si>
  <si>
    <t>6.11</t>
  </si>
  <si>
    <t>Nástroj pro vyhodnocování bezpečnostních událostí (Security Information and Event Management)</t>
  </si>
  <si>
    <t>Byly interní systémy organizace účastníka v posledních 12ti měsících podrobeny penetračnímu testování?</t>
  </si>
  <si>
    <t>Část IV. – Zvládání kybernetických incidentů</t>
  </si>
  <si>
    <t>Má organizace účastníka zaveden proces zvládání kybernetických incidentů?</t>
  </si>
  <si>
    <t>ČÁST V. – Komunikace a vzdělávání</t>
  </si>
  <si>
    <t>Má organizace účastníka zaveden proces vzdělávání a zvyšování povědomí o kybernetické bezpečnosti zaměstnance?</t>
  </si>
  <si>
    <t>Jsou noví zaměstnanci organizace účastníka vyškoleni v oblasti kybernetické bezpečnosti dříve, než získají přístup k datům a informačním systémům?</t>
  </si>
  <si>
    <t>Vede organizace účastníka přehled vzdělávání a školení zaměstnanců za účelem zlepšení povědomí o kybernetické bezpečnosti zaměstnanců?</t>
  </si>
  <si>
    <t>Vyžaduje organizace účastníka po zaměstnancích podepsání etického kodexu?</t>
  </si>
  <si>
    <t>Celkový bodový součet</t>
  </si>
  <si>
    <t>Jsou všichni zaměstnanci organizace účastníka pravidelně (min. 1x ročně) vzděláváni v identifikaci kybernetických incidentů?</t>
  </si>
  <si>
    <t>Vyžaduje organizace účastíka po zaměstnancích s přístupem k datům a informačním systémům podepsání individuální dohody o mlčenlivosti?</t>
  </si>
  <si>
    <t xml:space="preserve"> Příloha č. 4 Výzvy - Dotazník úrovně kybernetické bezpečnosti účastníka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</si>
</sst>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499984740745262"/>
      <name val="Garamond"/>
      <family val="1"/>
      <charset val="238"/>
    </font>
    <font>
      <b/>
      <sz val="11"/>
      <color theme="4" tint="-0.49998474074526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hair">
        <color theme="0" tint="-0.499984740745262"/>
      </top>
      <bottom style="thin">
        <color auto="1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21" xfId="0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</cellXfs>
  <cellStyles count="1">
    <cellStyle name="Normální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99FFCC"/>
      <color rgb="FFFFFFCC"/>
      <color rgb="FFFF550E"/>
      <color rgb="FFFF0000"/>
      <color rgb="FFFF5B2E"/>
      <color rgb="FFFF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zoomScale="156" zoomScaleNormal="156" workbookViewId="0">
      <selection sqref="A1:E1"/>
    </sheetView>
  </sheetViews>
  <sheetFormatPr baseColWidth="10" defaultColWidth="8.83203125" defaultRowHeight="15" x14ac:dyDescent="0.2"/>
  <cols>
    <col min="1" max="1" width="6.83203125" style="2" customWidth="1"/>
    <col min="2" max="2" width="28.1640625" style="2" customWidth="1"/>
    <col min="3" max="3" width="43.1640625" style="1" customWidth="1"/>
    <col min="4" max="4" width="14.83203125" style="2" bestFit="1" customWidth="1"/>
    <col min="5" max="5" width="8.83203125" style="1"/>
    <col min="6" max="6" width="11.1640625" style="1" customWidth="1"/>
    <col min="7" max="8" width="15" style="1" hidden="1" customWidth="1"/>
    <col min="9" max="9" width="8.83203125" style="1" customWidth="1"/>
    <col min="10" max="16384" width="8.83203125" style="1"/>
  </cols>
  <sheetData>
    <row r="1" spans="1:8" s="12" customFormat="1" ht="33" customHeight="1" x14ac:dyDescent="0.2">
      <c r="A1" s="42" t="s">
        <v>119</v>
      </c>
      <c r="B1" s="42"/>
      <c r="C1" s="42"/>
      <c r="D1" s="42"/>
      <c r="E1" s="42"/>
    </row>
    <row r="2" spans="1:8" ht="10.5" customHeight="1" x14ac:dyDescent="0.2">
      <c r="A2" s="52"/>
      <c r="B2" s="52"/>
      <c r="C2" s="52"/>
      <c r="D2" s="52"/>
    </row>
    <row r="3" spans="1:8" ht="29.5" customHeight="1" x14ac:dyDescent="0.2">
      <c r="A3" s="33" t="s">
        <v>0</v>
      </c>
      <c r="B3" s="34"/>
      <c r="C3" s="47"/>
      <c r="D3" s="47"/>
      <c r="E3" s="48"/>
    </row>
    <row r="4" spans="1:8" ht="29.5" customHeight="1" x14ac:dyDescent="0.2">
      <c r="A4" s="31" t="s">
        <v>1</v>
      </c>
      <c r="B4" s="32"/>
      <c r="C4" s="45"/>
      <c r="D4" s="45"/>
      <c r="E4" s="46"/>
      <c r="H4" s="1" t="s">
        <v>2</v>
      </c>
    </row>
    <row r="5" spans="1:8" ht="29.5" customHeight="1" x14ac:dyDescent="0.2">
      <c r="A5" s="29" t="s">
        <v>3</v>
      </c>
      <c r="B5" s="30"/>
      <c r="C5" s="43"/>
      <c r="D5" s="43"/>
      <c r="E5" s="44"/>
      <c r="H5" s="1" t="s">
        <v>4</v>
      </c>
    </row>
    <row r="6" spans="1:8" ht="10.5" customHeight="1" x14ac:dyDescent="0.2">
      <c r="A6" s="41"/>
      <c r="B6" s="41"/>
      <c r="C6" s="41"/>
      <c r="D6" s="41"/>
      <c r="E6" s="41"/>
    </row>
    <row r="7" spans="1:8" ht="21.5" customHeight="1" x14ac:dyDescent="0.2">
      <c r="A7" s="49" t="s">
        <v>5</v>
      </c>
      <c r="B7" s="50"/>
      <c r="C7" s="50"/>
      <c r="D7" s="50"/>
      <c r="E7" s="51"/>
      <c r="G7" s="3" t="s">
        <v>6</v>
      </c>
      <c r="H7" s="3">
        <v>15</v>
      </c>
    </row>
    <row r="8" spans="1:8" ht="17" customHeight="1" x14ac:dyDescent="0.2">
      <c r="A8" s="13" t="s">
        <v>7</v>
      </c>
      <c r="B8" s="26" t="s">
        <v>8</v>
      </c>
      <c r="C8" s="27"/>
      <c r="D8" s="27"/>
      <c r="E8" s="28"/>
      <c r="G8" s="3" t="s">
        <v>9</v>
      </c>
      <c r="H8" s="3">
        <v>1</v>
      </c>
    </row>
    <row r="9" spans="1:8" ht="17" customHeight="1" x14ac:dyDescent="0.2">
      <c r="A9" s="13" t="s">
        <v>10</v>
      </c>
      <c r="B9" s="26" t="s">
        <v>11</v>
      </c>
      <c r="C9" s="27"/>
      <c r="D9" s="27"/>
      <c r="E9" s="28"/>
      <c r="G9" s="3" t="s">
        <v>12</v>
      </c>
      <c r="H9" s="3">
        <v>1</v>
      </c>
    </row>
    <row r="10" spans="1:8" ht="46.5" customHeight="1" x14ac:dyDescent="0.2">
      <c r="A10" s="13" t="s">
        <v>13</v>
      </c>
      <c r="B10" s="26" t="s">
        <v>14</v>
      </c>
      <c r="C10" s="27"/>
      <c r="D10" s="27"/>
      <c r="E10" s="28"/>
      <c r="G10" s="3" t="s">
        <v>15</v>
      </c>
      <c r="H10" s="3">
        <v>1</v>
      </c>
    </row>
    <row r="11" spans="1:8" ht="31.5" customHeight="1" x14ac:dyDescent="0.2">
      <c r="A11" s="14" t="s">
        <v>16</v>
      </c>
      <c r="B11" s="53" t="s">
        <v>17</v>
      </c>
      <c r="C11" s="54"/>
      <c r="D11" s="55"/>
      <c r="E11" s="4">
        <f>COUNTBLANK(D16:D19)+COUNTBLANK(D21:D23) + COUNTBLANK(D25:D47)+ COUNTBLANK(D50:D61)+COUNTBLANK(D63:D64)+COUNTBLANK(D66:D70)</f>
        <v>49</v>
      </c>
      <c r="G11" s="3" t="s">
        <v>18</v>
      </c>
      <c r="H11" s="3">
        <v>1</v>
      </c>
    </row>
    <row r="12" spans="1:8" x14ac:dyDescent="0.2">
      <c r="A12" s="52"/>
      <c r="B12" s="52"/>
      <c r="C12" s="52"/>
      <c r="D12" s="52"/>
      <c r="E12" s="52"/>
    </row>
    <row r="13" spans="1:8" ht="32.5" customHeight="1" x14ac:dyDescent="0.2">
      <c r="A13" s="35" t="s">
        <v>19</v>
      </c>
      <c r="B13" s="36"/>
      <c r="C13" s="37"/>
      <c r="D13" s="5" t="s">
        <v>20</v>
      </c>
      <c r="E13" s="6" t="s">
        <v>21</v>
      </c>
    </row>
    <row r="14" spans="1:8" ht="24.5" customHeight="1" x14ac:dyDescent="0.2">
      <c r="A14" s="38" t="s">
        <v>22</v>
      </c>
      <c r="B14" s="39"/>
      <c r="C14" s="39"/>
      <c r="D14" s="39"/>
      <c r="E14" s="40"/>
    </row>
    <row r="15" spans="1:8" ht="16.5" customHeight="1" x14ac:dyDescent="0.2">
      <c r="A15" s="15" t="s">
        <v>23</v>
      </c>
      <c r="B15" s="26" t="s">
        <v>24</v>
      </c>
      <c r="C15" s="27"/>
      <c r="D15" s="27"/>
      <c r="E15" s="28"/>
    </row>
    <row r="16" spans="1:8" ht="18" customHeight="1" x14ac:dyDescent="0.2">
      <c r="A16" s="15" t="s">
        <v>25</v>
      </c>
      <c r="B16" s="19" t="s">
        <v>26</v>
      </c>
      <c r="C16" s="19"/>
      <c r="D16" s="7"/>
      <c r="E16" s="8">
        <f>IF(D16="ano",$H$7,0)</f>
        <v>0</v>
      </c>
    </row>
    <row r="17" spans="1:14" ht="29" customHeight="1" x14ac:dyDescent="0.2">
      <c r="A17" s="15" t="s">
        <v>27</v>
      </c>
      <c r="B17" s="19" t="s">
        <v>28</v>
      </c>
      <c r="C17" s="19"/>
      <c r="D17" s="7"/>
      <c r="E17" s="8">
        <f>IF(D17="ano",$H$7,0)</f>
        <v>0</v>
      </c>
      <c r="J17" s="9"/>
      <c r="K17" s="9"/>
      <c r="L17" s="9"/>
      <c r="M17" s="9"/>
      <c r="N17" s="9"/>
    </row>
    <row r="18" spans="1:14" ht="44.5" customHeight="1" x14ac:dyDescent="0.2">
      <c r="A18" s="15" t="s">
        <v>29</v>
      </c>
      <c r="B18" s="19" t="s">
        <v>30</v>
      </c>
      <c r="C18" s="19"/>
      <c r="D18" s="7"/>
      <c r="E18" s="8">
        <f>IF(D18="ano",$H$7,0)</f>
        <v>0</v>
      </c>
      <c r="I18" s="10"/>
      <c r="J18" s="10"/>
      <c r="K18" s="10"/>
      <c r="L18" s="10"/>
      <c r="M18" s="10"/>
      <c r="N18" s="10"/>
    </row>
    <row r="19" spans="1:14" ht="29" customHeight="1" x14ac:dyDescent="0.2">
      <c r="A19" s="15" t="s">
        <v>31</v>
      </c>
      <c r="B19" s="19" t="s">
        <v>32</v>
      </c>
      <c r="C19" s="19"/>
      <c r="D19" s="7"/>
      <c r="E19" s="8">
        <f>IF(D19="ano",$H$7,0)</f>
        <v>0</v>
      </c>
      <c r="I19" s="10"/>
      <c r="J19" s="10"/>
      <c r="K19" s="10"/>
      <c r="L19" s="10"/>
      <c r="M19" s="10"/>
      <c r="N19" s="10"/>
    </row>
    <row r="20" spans="1:14" ht="24.5" customHeight="1" x14ac:dyDescent="0.2">
      <c r="A20" s="23" t="s">
        <v>33</v>
      </c>
      <c r="B20" s="24"/>
      <c r="C20" s="24"/>
      <c r="D20" s="24"/>
      <c r="E20" s="25"/>
    </row>
    <row r="21" spans="1:14" ht="31" customHeight="1" x14ac:dyDescent="0.2">
      <c r="A21" s="16">
        <f>A15+1</f>
        <v>2</v>
      </c>
      <c r="B21" s="19" t="s">
        <v>34</v>
      </c>
      <c r="C21" s="19"/>
      <c r="D21" s="7"/>
      <c r="E21" s="8">
        <f>IF(D21="ano",$H$8,0)</f>
        <v>0</v>
      </c>
    </row>
    <row r="22" spans="1:14" ht="31" customHeight="1" x14ac:dyDescent="0.2">
      <c r="A22" s="16">
        <f>A21+1</f>
        <v>3</v>
      </c>
      <c r="B22" s="19" t="s">
        <v>35</v>
      </c>
      <c r="C22" s="19"/>
      <c r="D22" s="7"/>
      <c r="E22" s="8">
        <f t="shared" ref="E22:E23" si="0">IF(D22="ano",$H$8,0)</f>
        <v>0</v>
      </c>
    </row>
    <row r="23" spans="1:14" ht="31" customHeight="1" x14ac:dyDescent="0.2">
      <c r="A23" s="16">
        <f>A22+1</f>
        <v>4</v>
      </c>
      <c r="B23" s="19" t="s">
        <v>36</v>
      </c>
      <c r="C23" s="19"/>
      <c r="D23" s="7"/>
      <c r="E23" s="8">
        <f t="shared" si="0"/>
        <v>0</v>
      </c>
    </row>
    <row r="24" spans="1:14" ht="16.5" customHeight="1" x14ac:dyDescent="0.2">
      <c r="A24" s="16">
        <f>A23+1</f>
        <v>5</v>
      </c>
      <c r="B24" s="26" t="s">
        <v>37</v>
      </c>
      <c r="C24" s="27"/>
      <c r="D24" s="27"/>
      <c r="E24" s="28"/>
    </row>
    <row r="25" spans="1:14" ht="16.5" customHeight="1" x14ac:dyDescent="0.2">
      <c r="A25" s="15" t="s">
        <v>38</v>
      </c>
      <c r="B25" s="21" t="s">
        <v>39</v>
      </c>
      <c r="C25" s="21"/>
      <c r="D25" s="7"/>
      <c r="E25" s="8">
        <f t="shared" ref="E25:E47" si="1">IF(D25="ano",$H$8,0)</f>
        <v>0</v>
      </c>
    </row>
    <row r="26" spans="1:14" ht="16.5" customHeight="1" x14ac:dyDescent="0.2">
      <c r="A26" s="15" t="s">
        <v>40</v>
      </c>
      <c r="B26" s="21" t="s">
        <v>41</v>
      </c>
      <c r="C26" s="21"/>
      <c r="D26" s="7"/>
      <c r="E26" s="8">
        <f t="shared" si="1"/>
        <v>0</v>
      </c>
    </row>
    <row r="27" spans="1:14" ht="16.5" customHeight="1" x14ac:dyDescent="0.2">
      <c r="A27" s="15" t="s">
        <v>42</v>
      </c>
      <c r="B27" s="21" t="s">
        <v>43</v>
      </c>
      <c r="C27" s="21"/>
      <c r="D27" s="7"/>
      <c r="E27" s="8">
        <f t="shared" si="1"/>
        <v>0</v>
      </c>
    </row>
    <row r="28" spans="1:14" ht="16.5" customHeight="1" x14ac:dyDescent="0.2">
      <c r="A28" s="15" t="s">
        <v>44</v>
      </c>
      <c r="B28" s="21" t="s">
        <v>45</v>
      </c>
      <c r="C28" s="21"/>
      <c r="D28" s="7"/>
      <c r="E28" s="8">
        <f t="shared" si="1"/>
        <v>0</v>
      </c>
    </row>
    <row r="29" spans="1:14" ht="16.5" customHeight="1" x14ac:dyDescent="0.2">
      <c r="A29" s="15" t="s">
        <v>46</v>
      </c>
      <c r="B29" s="21" t="s">
        <v>47</v>
      </c>
      <c r="C29" s="21"/>
      <c r="D29" s="7"/>
      <c r="E29" s="8">
        <f t="shared" si="1"/>
        <v>0</v>
      </c>
    </row>
    <row r="30" spans="1:14" ht="16.5" customHeight="1" x14ac:dyDescent="0.2">
      <c r="A30" s="15" t="s">
        <v>48</v>
      </c>
      <c r="B30" s="21" t="s">
        <v>49</v>
      </c>
      <c r="C30" s="21"/>
      <c r="D30" s="7"/>
      <c r="E30" s="8">
        <f t="shared" si="1"/>
        <v>0</v>
      </c>
    </row>
    <row r="31" spans="1:14" ht="16.5" customHeight="1" x14ac:dyDescent="0.2">
      <c r="A31" s="15" t="s">
        <v>50</v>
      </c>
      <c r="B31" s="21" t="s">
        <v>51</v>
      </c>
      <c r="C31" s="21"/>
      <c r="D31" s="7"/>
      <c r="E31" s="8">
        <f t="shared" si="1"/>
        <v>0</v>
      </c>
    </row>
    <row r="32" spans="1:14" ht="16.5" customHeight="1" x14ac:dyDescent="0.2">
      <c r="A32" s="15" t="s">
        <v>52</v>
      </c>
      <c r="B32" s="21" t="s">
        <v>53</v>
      </c>
      <c r="C32" s="21"/>
      <c r="D32" s="7"/>
      <c r="E32" s="8">
        <f t="shared" si="1"/>
        <v>0</v>
      </c>
    </row>
    <row r="33" spans="1:5" ht="16.5" customHeight="1" x14ac:dyDescent="0.2">
      <c r="A33" s="15" t="s">
        <v>54</v>
      </c>
      <c r="B33" s="21" t="s">
        <v>55</v>
      </c>
      <c r="C33" s="21"/>
      <c r="D33" s="7"/>
      <c r="E33" s="8">
        <f t="shared" si="1"/>
        <v>0</v>
      </c>
    </row>
    <row r="34" spans="1:5" ht="16.5" customHeight="1" x14ac:dyDescent="0.2">
      <c r="A34" s="15" t="s">
        <v>56</v>
      </c>
      <c r="B34" s="21" t="s">
        <v>57</v>
      </c>
      <c r="C34" s="21"/>
      <c r="D34" s="7"/>
      <c r="E34" s="8">
        <f t="shared" si="1"/>
        <v>0</v>
      </c>
    </row>
    <row r="35" spans="1:5" ht="16.5" customHeight="1" x14ac:dyDescent="0.2">
      <c r="A35" s="15" t="s">
        <v>58</v>
      </c>
      <c r="B35" s="21" t="s">
        <v>59</v>
      </c>
      <c r="C35" s="21"/>
      <c r="D35" s="7"/>
      <c r="E35" s="8">
        <f t="shared" si="1"/>
        <v>0</v>
      </c>
    </row>
    <row r="36" spans="1:5" ht="16.5" customHeight="1" x14ac:dyDescent="0.2">
      <c r="A36" s="15" t="s">
        <v>60</v>
      </c>
      <c r="B36" s="21" t="s">
        <v>61</v>
      </c>
      <c r="C36" s="21"/>
      <c r="D36" s="7"/>
      <c r="E36" s="8">
        <f t="shared" si="1"/>
        <v>0</v>
      </c>
    </row>
    <row r="37" spans="1:5" ht="16.5" customHeight="1" x14ac:dyDescent="0.2">
      <c r="A37" s="15" t="s">
        <v>62</v>
      </c>
      <c r="B37" s="21" t="s">
        <v>63</v>
      </c>
      <c r="C37" s="21"/>
      <c r="D37" s="7"/>
      <c r="E37" s="8">
        <f t="shared" si="1"/>
        <v>0</v>
      </c>
    </row>
    <row r="38" spans="1:5" ht="16.5" customHeight="1" x14ac:dyDescent="0.2">
      <c r="A38" s="15" t="s">
        <v>64</v>
      </c>
      <c r="B38" s="21" t="s">
        <v>65</v>
      </c>
      <c r="C38" s="21"/>
      <c r="D38" s="7"/>
      <c r="E38" s="8">
        <f t="shared" si="1"/>
        <v>0</v>
      </c>
    </row>
    <row r="39" spans="1:5" ht="16.5" customHeight="1" x14ac:dyDescent="0.2">
      <c r="A39" s="15" t="s">
        <v>66</v>
      </c>
      <c r="B39" s="21" t="s">
        <v>67</v>
      </c>
      <c r="C39" s="21"/>
      <c r="D39" s="7"/>
      <c r="E39" s="8">
        <f t="shared" si="1"/>
        <v>0</v>
      </c>
    </row>
    <row r="40" spans="1:5" ht="16.5" customHeight="1" x14ac:dyDescent="0.2">
      <c r="A40" s="15" t="s">
        <v>68</v>
      </c>
      <c r="B40" s="21" t="s">
        <v>69</v>
      </c>
      <c r="C40" s="21"/>
      <c r="D40" s="7"/>
      <c r="E40" s="8">
        <f t="shared" si="1"/>
        <v>0</v>
      </c>
    </row>
    <row r="41" spans="1:5" ht="16.5" customHeight="1" x14ac:dyDescent="0.2">
      <c r="A41" s="15" t="s">
        <v>70</v>
      </c>
      <c r="B41" s="21" t="s">
        <v>71</v>
      </c>
      <c r="C41" s="21"/>
      <c r="D41" s="7"/>
      <c r="E41" s="8">
        <f t="shared" si="1"/>
        <v>0</v>
      </c>
    </row>
    <row r="42" spans="1:5" ht="16.5" customHeight="1" x14ac:dyDescent="0.2">
      <c r="A42" s="15" t="s">
        <v>72</v>
      </c>
      <c r="B42" s="21" t="s">
        <v>73</v>
      </c>
      <c r="C42" s="21"/>
      <c r="D42" s="7"/>
      <c r="E42" s="8">
        <f t="shared" si="1"/>
        <v>0</v>
      </c>
    </row>
    <row r="43" spans="1:5" ht="16.5" customHeight="1" x14ac:dyDescent="0.2">
      <c r="A43" s="15" t="s">
        <v>74</v>
      </c>
      <c r="B43" s="21" t="s">
        <v>75</v>
      </c>
      <c r="C43" s="21"/>
      <c r="D43" s="7"/>
      <c r="E43" s="8">
        <f t="shared" si="1"/>
        <v>0</v>
      </c>
    </row>
    <row r="44" spans="1:5" ht="16.5" customHeight="1" x14ac:dyDescent="0.2">
      <c r="A44" s="15" t="s">
        <v>76</v>
      </c>
      <c r="B44" s="21" t="s">
        <v>77</v>
      </c>
      <c r="C44" s="21"/>
      <c r="D44" s="7"/>
      <c r="E44" s="8">
        <f t="shared" si="1"/>
        <v>0</v>
      </c>
    </row>
    <row r="45" spans="1:5" ht="16.5" customHeight="1" x14ac:dyDescent="0.2">
      <c r="A45" s="15" t="s">
        <v>78</v>
      </c>
      <c r="B45" s="21" t="s">
        <v>79</v>
      </c>
      <c r="C45" s="21"/>
      <c r="D45" s="7"/>
      <c r="E45" s="8">
        <f t="shared" si="1"/>
        <v>0</v>
      </c>
    </row>
    <row r="46" spans="1:5" ht="16.5" customHeight="1" x14ac:dyDescent="0.2">
      <c r="A46" s="15" t="s">
        <v>80</v>
      </c>
      <c r="B46" s="21" t="s">
        <v>81</v>
      </c>
      <c r="C46" s="21"/>
      <c r="D46" s="7"/>
      <c r="E46" s="8">
        <f t="shared" si="1"/>
        <v>0</v>
      </c>
    </row>
    <row r="47" spans="1:5" ht="16.5" customHeight="1" x14ac:dyDescent="0.2">
      <c r="A47" s="15" t="s">
        <v>82</v>
      </c>
      <c r="B47" s="21" t="s">
        <v>83</v>
      </c>
      <c r="C47" s="21"/>
      <c r="D47" s="7"/>
      <c r="E47" s="8">
        <f t="shared" si="1"/>
        <v>0</v>
      </c>
    </row>
    <row r="48" spans="1:5" ht="24.5" customHeight="1" x14ac:dyDescent="0.2">
      <c r="A48" s="23" t="s">
        <v>84</v>
      </c>
      <c r="B48" s="24"/>
      <c r="C48" s="24"/>
      <c r="D48" s="24"/>
      <c r="E48" s="25"/>
    </row>
    <row r="49" spans="1:5" ht="32" customHeight="1" x14ac:dyDescent="0.2">
      <c r="A49" s="16">
        <f>A24+1</f>
        <v>6</v>
      </c>
      <c r="B49" s="26" t="s">
        <v>85</v>
      </c>
      <c r="C49" s="27"/>
      <c r="D49" s="27"/>
      <c r="E49" s="28"/>
    </row>
    <row r="50" spans="1:5" ht="16.5" customHeight="1" x14ac:dyDescent="0.2">
      <c r="A50" s="15" t="s">
        <v>86</v>
      </c>
      <c r="B50" s="21" t="s">
        <v>87</v>
      </c>
      <c r="C50" s="21"/>
      <c r="D50" s="7"/>
      <c r="E50" s="8">
        <f>IF(D50="ano",$H$9,0)</f>
        <v>0</v>
      </c>
    </row>
    <row r="51" spans="1:5" ht="16.5" customHeight="1" x14ac:dyDescent="0.2">
      <c r="A51" s="15" t="s">
        <v>88</v>
      </c>
      <c r="B51" s="21" t="s">
        <v>89</v>
      </c>
      <c r="C51" s="21"/>
      <c r="D51" s="7"/>
      <c r="E51" s="8">
        <f t="shared" ref="E51:E61" si="2">IF(D51="ano",$H$9,0)</f>
        <v>0</v>
      </c>
    </row>
    <row r="52" spans="1:5" ht="17" customHeight="1" x14ac:dyDescent="0.2">
      <c r="A52" s="15" t="s">
        <v>90</v>
      </c>
      <c r="B52" s="21" t="s">
        <v>91</v>
      </c>
      <c r="C52" s="21"/>
      <c r="D52" s="7"/>
      <c r="E52" s="8">
        <f t="shared" si="2"/>
        <v>0</v>
      </c>
    </row>
    <row r="53" spans="1:5" ht="32.5" customHeight="1" x14ac:dyDescent="0.2">
      <c r="A53" s="15" t="s">
        <v>92</v>
      </c>
      <c r="B53" s="21" t="s">
        <v>93</v>
      </c>
      <c r="C53" s="21"/>
      <c r="D53" s="7"/>
      <c r="E53" s="8">
        <f t="shared" si="2"/>
        <v>0</v>
      </c>
    </row>
    <row r="54" spans="1:5" ht="16.5" customHeight="1" x14ac:dyDescent="0.2">
      <c r="A54" s="15" t="s">
        <v>94</v>
      </c>
      <c r="B54" s="21" t="s">
        <v>95</v>
      </c>
      <c r="C54" s="21"/>
      <c r="D54" s="7"/>
      <c r="E54" s="8">
        <f t="shared" si="2"/>
        <v>0</v>
      </c>
    </row>
    <row r="55" spans="1:5" ht="16.5" customHeight="1" x14ac:dyDescent="0.2">
      <c r="A55" s="15" t="s">
        <v>96</v>
      </c>
      <c r="B55" s="21" t="s">
        <v>97</v>
      </c>
      <c r="C55" s="21"/>
      <c r="D55" s="7"/>
      <c r="E55" s="8">
        <f t="shared" si="2"/>
        <v>0</v>
      </c>
    </row>
    <row r="56" spans="1:5" ht="16.5" customHeight="1" x14ac:dyDescent="0.2">
      <c r="A56" s="15" t="s">
        <v>98</v>
      </c>
      <c r="B56" s="21" t="s">
        <v>99</v>
      </c>
      <c r="C56" s="21"/>
      <c r="D56" s="7"/>
      <c r="E56" s="8">
        <f t="shared" si="2"/>
        <v>0</v>
      </c>
    </row>
    <row r="57" spans="1:5" ht="17" customHeight="1" x14ac:dyDescent="0.2">
      <c r="A57" s="15" t="s">
        <v>100</v>
      </c>
      <c r="B57" s="21" t="s">
        <v>101</v>
      </c>
      <c r="C57" s="21"/>
      <c r="D57" s="7"/>
      <c r="E57" s="8">
        <f t="shared" si="2"/>
        <v>0</v>
      </c>
    </row>
    <row r="58" spans="1:5" ht="16.5" customHeight="1" x14ac:dyDescent="0.2">
      <c r="A58" s="15" t="s">
        <v>102</v>
      </c>
      <c r="B58" s="21" t="s">
        <v>103</v>
      </c>
      <c r="C58" s="21"/>
      <c r="D58" s="7"/>
      <c r="E58" s="8">
        <f t="shared" si="2"/>
        <v>0</v>
      </c>
    </row>
    <row r="59" spans="1:5" ht="16.5" customHeight="1" x14ac:dyDescent="0.2">
      <c r="A59" s="15" t="s">
        <v>104</v>
      </c>
      <c r="B59" s="21" t="s">
        <v>105</v>
      </c>
      <c r="C59" s="21"/>
      <c r="D59" s="7"/>
      <c r="E59" s="8">
        <f t="shared" si="2"/>
        <v>0</v>
      </c>
    </row>
    <row r="60" spans="1:5" ht="32" customHeight="1" x14ac:dyDescent="0.2">
      <c r="A60" s="15" t="s">
        <v>106</v>
      </c>
      <c r="B60" s="21" t="s">
        <v>107</v>
      </c>
      <c r="C60" s="21"/>
      <c r="D60" s="7"/>
      <c r="E60" s="8">
        <f t="shared" si="2"/>
        <v>0</v>
      </c>
    </row>
    <row r="61" spans="1:5" ht="32" customHeight="1" x14ac:dyDescent="0.2">
      <c r="A61" s="16">
        <f>A49+1</f>
        <v>7</v>
      </c>
      <c r="B61" s="19" t="s">
        <v>108</v>
      </c>
      <c r="C61" s="19"/>
      <c r="D61" s="7"/>
      <c r="E61" s="8">
        <f t="shared" si="2"/>
        <v>0</v>
      </c>
    </row>
    <row r="62" spans="1:5" ht="24.5" customHeight="1" x14ac:dyDescent="0.2">
      <c r="A62" s="23" t="s">
        <v>109</v>
      </c>
      <c r="B62" s="24"/>
      <c r="C62" s="24"/>
      <c r="D62" s="24"/>
      <c r="E62" s="25"/>
    </row>
    <row r="63" spans="1:5" ht="16.5" customHeight="1" x14ac:dyDescent="0.2">
      <c r="A63" s="16">
        <f>A61+1</f>
        <v>8</v>
      </c>
      <c r="B63" s="19" t="s">
        <v>110</v>
      </c>
      <c r="C63" s="19"/>
      <c r="D63" s="7"/>
      <c r="E63" s="8">
        <f>IF(D63="ano",$H$10,0)</f>
        <v>0</v>
      </c>
    </row>
    <row r="64" spans="1:5" ht="32" customHeight="1" x14ac:dyDescent="0.2">
      <c r="A64" s="16">
        <f>A63+1</f>
        <v>9</v>
      </c>
      <c r="B64" s="19" t="s">
        <v>117</v>
      </c>
      <c r="C64" s="19"/>
      <c r="D64" s="7"/>
      <c r="E64" s="8">
        <f>IF(D64="ano",$H$10,0)</f>
        <v>0</v>
      </c>
    </row>
    <row r="65" spans="1:5" ht="24.5" customHeight="1" x14ac:dyDescent="0.2">
      <c r="A65" s="23" t="s">
        <v>111</v>
      </c>
      <c r="B65" s="24"/>
      <c r="C65" s="24"/>
      <c r="D65" s="24"/>
      <c r="E65" s="25"/>
    </row>
    <row r="66" spans="1:5" ht="32" customHeight="1" x14ac:dyDescent="0.2">
      <c r="A66" s="16">
        <f>A64+1</f>
        <v>10</v>
      </c>
      <c r="B66" s="19" t="s">
        <v>112</v>
      </c>
      <c r="C66" s="19"/>
      <c r="D66" s="7"/>
      <c r="E66" s="8">
        <f>IF(D66="ano",$H$11,0)</f>
        <v>0</v>
      </c>
    </row>
    <row r="67" spans="1:5" ht="32.5" customHeight="1" x14ac:dyDescent="0.2">
      <c r="A67" s="16">
        <f t="shared" ref="A67" si="3">A66+1</f>
        <v>11</v>
      </c>
      <c r="B67" s="19" t="s">
        <v>113</v>
      </c>
      <c r="C67" s="19"/>
      <c r="D67" s="7"/>
      <c r="E67" s="8">
        <f t="shared" ref="E67:E69" si="4">IF(D67="ano",$H$11,0)</f>
        <v>0</v>
      </c>
    </row>
    <row r="68" spans="1:5" ht="32.5" customHeight="1" x14ac:dyDescent="0.2">
      <c r="A68" s="17">
        <v>12</v>
      </c>
      <c r="B68" s="19" t="s">
        <v>114</v>
      </c>
      <c r="C68" s="19"/>
      <c r="D68" s="7"/>
      <c r="E68" s="8">
        <f t="shared" si="4"/>
        <v>0</v>
      </c>
    </row>
    <row r="69" spans="1:5" ht="32.5" customHeight="1" x14ac:dyDescent="0.2">
      <c r="A69" s="17">
        <v>13</v>
      </c>
      <c r="B69" s="20" t="s">
        <v>118</v>
      </c>
      <c r="C69" s="20"/>
      <c r="D69" s="7"/>
      <c r="E69" s="8">
        <f t="shared" si="4"/>
        <v>0</v>
      </c>
    </row>
    <row r="70" spans="1:5" ht="17" customHeight="1" x14ac:dyDescent="0.2">
      <c r="A70" s="18">
        <v>14</v>
      </c>
      <c r="B70" s="22" t="s">
        <v>115</v>
      </c>
      <c r="C70" s="22"/>
      <c r="D70" s="7"/>
      <c r="E70" s="8">
        <f>IF(D70="ano",$H$11,0)</f>
        <v>0</v>
      </c>
    </row>
    <row r="71" spans="1:5" ht="35.5" customHeight="1" x14ac:dyDescent="0.2">
      <c r="A71" s="57" t="s">
        <v>116</v>
      </c>
      <c r="B71" s="58"/>
      <c r="C71" s="58"/>
      <c r="D71" s="59"/>
      <c r="E71" s="11">
        <f>SUM(E66:E70,E63:E64,E50:E61,E21:E47,E16:E19)</f>
        <v>0</v>
      </c>
    </row>
    <row r="73" spans="1:5" ht="30.5" customHeight="1" x14ac:dyDescent="0.2">
      <c r="C73" s="56"/>
      <c r="D73" s="56"/>
      <c r="E73" s="56"/>
    </row>
    <row r="87" ht="5.5" customHeight="1" x14ac:dyDescent="0.2"/>
  </sheetData>
  <dataConsolidate/>
  <mergeCells count="75">
    <mergeCell ref="C73:E73"/>
    <mergeCell ref="A71:D71"/>
    <mergeCell ref="B15:E15"/>
    <mergeCell ref="B24:E24"/>
    <mergeCell ref="B49:E49"/>
    <mergeCell ref="A62:E62"/>
    <mergeCell ref="A65:E65"/>
    <mergeCell ref="B30:C30"/>
    <mergeCell ref="B32:C32"/>
    <mergeCell ref="B33:C33"/>
    <mergeCell ref="B34:C34"/>
    <mergeCell ref="B28:C28"/>
    <mergeCell ref="B25:C25"/>
    <mergeCell ref="B26:C26"/>
    <mergeCell ref="B27:C27"/>
    <mergeCell ref="B31:C31"/>
    <mergeCell ref="B36:C36"/>
    <mergeCell ref="B29:C29"/>
    <mergeCell ref="B11:D11"/>
    <mergeCell ref="A12:E12"/>
    <mergeCell ref="B35:C35"/>
    <mergeCell ref="B18:C18"/>
    <mergeCell ref="A1:E1"/>
    <mergeCell ref="C5:E5"/>
    <mergeCell ref="C4:E4"/>
    <mergeCell ref="C3:E3"/>
    <mergeCell ref="A7:E7"/>
    <mergeCell ref="A2:D2"/>
    <mergeCell ref="B10:E10"/>
    <mergeCell ref="B23:C23"/>
    <mergeCell ref="A5:B5"/>
    <mergeCell ref="A4:B4"/>
    <mergeCell ref="A3:B3"/>
    <mergeCell ref="B16:C16"/>
    <mergeCell ref="B19:C19"/>
    <mergeCell ref="B21:C21"/>
    <mergeCell ref="B22:C22"/>
    <mergeCell ref="A13:C13"/>
    <mergeCell ref="A14:E14"/>
    <mergeCell ref="A20:E20"/>
    <mergeCell ref="B9:E9"/>
    <mergeCell ref="B8:E8"/>
    <mergeCell ref="A6:E6"/>
    <mergeCell ref="B17:C17"/>
    <mergeCell ref="B70:C70"/>
    <mergeCell ref="B67:C67"/>
    <mergeCell ref="B66:C66"/>
    <mergeCell ref="B43:C43"/>
    <mergeCell ref="B47:C47"/>
    <mergeCell ref="B50:C50"/>
    <mergeCell ref="B51:C51"/>
    <mergeCell ref="A48:E48"/>
    <mergeCell ref="B54:C54"/>
    <mergeCell ref="B55:C55"/>
    <mergeCell ref="B56:C56"/>
    <mergeCell ref="B64:C64"/>
    <mergeCell ref="B57:C57"/>
    <mergeCell ref="B58:C58"/>
    <mergeCell ref="B59:C59"/>
    <mergeCell ref="B60:C60"/>
    <mergeCell ref="B68:C68"/>
    <mergeCell ref="B69:C69"/>
    <mergeCell ref="B37:C37"/>
    <mergeCell ref="B39:C39"/>
    <mergeCell ref="B44:C44"/>
    <mergeCell ref="B45:C45"/>
    <mergeCell ref="B46:C46"/>
    <mergeCell ref="B38:C38"/>
    <mergeCell ref="B40:C40"/>
    <mergeCell ref="B41:C41"/>
    <mergeCell ref="B42:C42"/>
    <mergeCell ref="B63:C63"/>
    <mergeCell ref="B61:C61"/>
    <mergeCell ref="B52:C52"/>
    <mergeCell ref="B53:C53"/>
  </mergeCells>
  <phoneticPr fontId="1" type="noConversion"/>
  <conditionalFormatting sqref="C3:C5">
    <cfRule type="containsBlanks" dxfId="1" priority="82">
      <formula>LEN(TRIM(C3))=0</formula>
    </cfRule>
  </conditionalFormatting>
  <conditionalFormatting sqref="D16:D19 D21:D23 D25:D47 D50:D61 D63:D64 D66:D70">
    <cfRule type="containsBlanks" dxfId="0" priority="1">
      <formula>LEN(TRIM(D16))=0</formula>
    </cfRule>
  </conditionalFormatting>
  <dataValidations count="2">
    <dataValidation type="list" allowBlank="1" showInputMessage="1" showErrorMessage="1" sqref="D48 D62 D65 D20" xr:uid="{00000000-0002-0000-0000-000000000000}">
      <formula1>ListYN</formula1>
    </dataValidation>
    <dataValidation type="list" allowBlank="1" showInputMessage="1" showErrorMessage="1" error="Nunto  vybrat jednu z nabízených variant." sqref="D16:D19 D21:D23 D50:D61 D25:D47 D63:D64 D66:D70" xr:uid="{28F03AA9-1204-4DB8-A21A-1E84127A6DD3}">
      <formula1>$H$4:$H$5</formula1>
    </dataValidation>
  </dataValidations>
  <pageMargins left="0.39370078740157483" right="0.39370078740157483" top="0.59055118110236227" bottom="0.59055118110236227" header="0.31496062992125984" footer="0.31496062992125984"/>
  <pageSetup paperSize="9" scale="93" fitToHeight="0" orientation="portrait" r:id="rId1"/>
  <headerFooter>
    <oddFooter>&amp;RStrana &amp;P z &amp;N</oddFooter>
  </headerFooter>
  <ignoredErrors>
    <ignoredError sqref="A37:A47" twoDigitTextYear="1"/>
    <ignoredError sqref="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Dotazník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2025-12-18T06:32:57Z</dcterms:modified>
  <cp:category/>
  <cp:contentStatus/>
</cp:coreProperties>
</file>