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avnik\0_Společné dokumenty\VEŘEJNÉ ZAKÁZKY\DNS\DNS Léčiva\DNS I.Q.2025\DNS_LEK_25_18_Afliberceptum_KONČÍ 2.3.2026\Příprava\"/>
    </mc:Choice>
  </mc:AlternateContent>
  <xr:revisionPtr revIDLastSave="0" documentId="13_ncr:1_{A5B503B2-8DE0-4904-B125-23EE8634583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</workbook>
</file>

<file path=xl/calcChain.xml><?xml version="1.0" encoding="utf-8"?>
<calcChain xmlns="http://schemas.openxmlformats.org/spreadsheetml/2006/main">
  <c r="L7" i="1" l="1"/>
  <c r="H6" i="1"/>
  <c r="H7" i="1"/>
  <c r="I7" i="1" s="1"/>
  <c r="M7" i="1" s="1"/>
  <c r="L6" i="1"/>
  <c r="H5" i="1"/>
  <c r="I5" i="1" s="1"/>
  <c r="M5" i="1" s="1"/>
  <c r="L5" i="1"/>
  <c r="L8" i="1" s="1"/>
  <c r="I6" i="1" l="1"/>
  <c r="M6" i="1" s="1"/>
  <c r="M8" i="1" s="1"/>
</calcChain>
</file>

<file path=xl/sharedStrings.xml><?xml version="1.0" encoding="utf-8"?>
<sst xmlns="http://schemas.openxmlformats.org/spreadsheetml/2006/main" count="23" uniqueCount="21">
  <si>
    <t>ATC</t>
  </si>
  <si>
    <t>Kód SÚKL</t>
  </si>
  <si>
    <t>Název</t>
  </si>
  <si>
    <t>Poznámky</t>
  </si>
  <si>
    <t>Způsob dodání (přímo/distributor)</t>
  </si>
  <si>
    <t>Nabídková cena za daný počet balení (v ceně bez DPH)</t>
  </si>
  <si>
    <t>Cena za 1 balení   (bez DPH)</t>
  </si>
  <si>
    <t>Cena za 1 balení   (vč. DPH)</t>
  </si>
  <si>
    <t>12% DPH</t>
  </si>
  <si>
    <t>Celková nabídková cena bez DPH</t>
  </si>
  <si>
    <t xml:space="preserve">Dodavatel je povinen vyplnit všechna světle žlutě označená pole (tj. kód SÚKL a název léčivého přípravku, způsob dodání, cenu za 1 balení v Kč bez DPH). </t>
  </si>
  <si>
    <t>Specifikace léčivého přípravku</t>
  </si>
  <si>
    <t>Nabídková cena za daný počet balení (v ceně s DPH)</t>
  </si>
  <si>
    <t>Předpokládaný počet balení za 4 roky</t>
  </si>
  <si>
    <t>w</t>
  </si>
  <si>
    <t>Dodávky léčivých přípravků s účinnou látkou Afliberceptum</t>
  </si>
  <si>
    <t>S01LA05</t>
  </si>
  <si>
    <t>AFLIBERCEPTUM 40MG/ML INJ SOL ISP 1X0,09ML</t>
  </si>
  <si>
    <t>AFLIBERCEPTUM 114,3MG/ML INJ SOL 1X0,263ML+1FILTRJ</t>
  </si>
  <si>
    <t>AFLIBERCEPTUM 114,3MG/ML INJ SOL ISP 1X0,184ML</t>
  </si>
  <si>
    <t xml:space="preserve">Nabídková cena v Kč bez DPH musí být pevná pro předmět plnění veřejné zakázky po celou dobu plnění veřejné zakázky a musí obsahovat veškeré náklady spojené s realizací dodávky vč. veškerých nákladů souvisejících s realizací dodávky. Do nabídkové ceny musí být zahrnuty i náklady na správní poplatky, daně, cla, schvalovací řízení, provedení předepsaných zkoušek, zabezpečení prohlášení o shodě, certifikátů a atestů, převod práv, pojištění, přepravní náklady, distribuční poplatek dle Cenového předpisu Ministerstva zdravotnictví apod.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</si>
</sst>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2" borderId="10" xfId="0" applyFont="1" applyFill="1" applyBorder="1" applyAlignment="1" applyProtection="1">
      <alignment horizontal="center" vertical="top" wrapText="1"/>
      <protection hidden="1"/>
    </xf>
    <xf numFmtId="164" fontId="7" fillId="6" borderId="11" xfId="0" applyNumberFormat="1" applyFont="1" applyFill="1" applyBorder="1" applyAlignment="1" applyProtection="1">
      <alignment horizontal="center"/>
      <protection hidden="1"/>
    </xf>
    <xf numFmtId="164" fontId="5" fillId="2" borderId="10" xfId="0" applyNumberFormat="1" applyFont="1" applyFill="1" applyBorder="1" applyAlignment="1" applyProtection="1">
      <alignment horizontal="center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4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3" fillId="2" borderId="10" xfId="0" applyFont="1" applyFill="1" applyBorder="1" applyAlignment="1" applyProtection="1">
      <alignment horizontal="center" vertical="top"/>
      <protection hidden="1"/>
    </xf>
    <xf numFmtId="0" fontId="1" fillId="0" borderId="5" xfId="0" applyFont="1" applyBorder="1" applyProtection="1">
      <protection hidden="1"/>
    </xf>
    <xf numFmtId="0" fontId="6" fillId="5" borderId="12" xfId="0" applyFont="1" applyFill="1" applyBorder="1" applyProtection="1">
      <protection hidden="1"/>
    </xf>
    <xf numFmtId="0" fontId="6" fillId="5" borderId="13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4" fillId="0" borderId="7" xfId="0" applyFont="1" applyBorder="1" applyProtection="1">
      <protection hidden="1"/>
    </xf>
    <xf numFmtId="0" fontId="5" fillId="4" borderId="10" xfId="0" applyFont="1" applyFill="1" applyBorder="1" applyAlignment="1" applyProtection="1">
      <alignment horizontal="center" wrapText="1"/>
      <protection locked="0" hidden="1"/>
    </xf>
    <xf numFmtId="164" fontId="5" fillId="4" borderId="10" xfId="0" applyNumberFormat="1" applyFont="1" applyFill="1" applyBorder="1" applyAlignment="1" applyProtection="1">
      <alignment horizontal="center"/>
      <protection locked="0" hidden="1"/>
    </xf>
    <xf numFmtId="0" fontId="3" fillId="7" borderId="3" xfId="0" applyFont="1" applyFill="1" applyBorder="1" applyAlignment="1" applyProtection="1">
      <alignment horizontal="left"/>
      <protection hidden="1"/>
    </xf>
    <xf numFmtId="0" fontId="9" fillId="5" borderId="0" xfId="0" applyFont="1" applyFill="1"/>
    <xf numFmtId="0" fontId="10" fillId="0" borderId="0" xfId="0" applyFont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9" xfId="0" applyFont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Alignment="1" applyProtection="1">
      <alignment horizontal="center" vertical="top" wrapText="1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zoomScaleNormal="100" workbookViewId="0">
      <selection activeCell="B13" sqref="B13:L13"/>
    </sheetView>
  </sheetViews>
  <sheetFormatPr defaultColWidth="9.109375" defaultRowHeight="13.2" x14ac:dyDescent="0.25"/>
  <cols>
    <col min="1" max="1" width="2.88671875" style="6" customWidth="1"/>
    <col min="2" max="2" width="13.109375" style="6" customWidth="1"/>
    <col min="3" max="3" width="54" style="6" customWidth="1"/>
    <col min="4" max="4" width="13" style="6" customWidth="1"/>
    <col min="5" max="5" width="20.6640625" style="6" customWidth="1"/>
    <col min="6" max="6" width="20.109375" style="6" customWidth="1"/>
    <col min="7" max="7" width="13.5546875" style="6" customWidth="1"/>
    <col min="8" max="8" width="9.88671875" style="6" customWidth="1"/>
    <col min="9" max="9" width="11.6640625" style="6" customWidth="1"/>
    <col min="10" max="10" width="3" style="6" customWidth="1"/>
    <col min="11" max="11" width="12.5546875" style="6" customWidth="1"/>
    <col min="12" max="12" width="21.44140625" style="6" customWidth="1"/>
    <col min="13" max="13" width="27.44140625" style="6" customWidth="1"/>
    <col min="14" max="16384" width="9.109375" style="6"/>
  </cols>
  <sheetData>
    <row r="1" spans="1:14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ht="13.8" x14ac:dyDescent="0.3">
      <c r="B2" s="32" t="s">
        <v>15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4" ht="13.8" x14ac:dyDescent="0.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43.5" customHeight="1" thickBot="1" x14ac:dyDescent="0.3">
      <c r="A4" s="11"/>
      <c r="B4" s="12" t="s">
        <v>0</v>
      </c>
      <c r="C4" s="1" t="s">
        <v>11</v>
      </c>
      <c r="D4" s="12" t="s">
        <v>1</v>
      </c>
      <c r="E4" s="12" t="s">
        <v>2</v>
      </c>
      <c r="F4" s="1" t="s">
        <v>4</v>
      </c>
      <c r="G4" s="1" t="s">
        <v>6</v>
      </c>
      <c r="H4" s="1" t="s">
        <v>8</v>
      </c>
      <c r="I4" s="35" t="s">
        <v>7</v>
      </c>
      <c r="J4" s="35"/>
      <c r="K4" s="1" t="s">
        <v>13</v>
      </c>
      <c r="L4" s="1" t="s">
        <v>5</v>
      </c>
      <c r="M4" s="1" t="s">
        <v>12</v>
      </c>
    </row>
    <row r="5" spans="1:14" ht="92.25" customHeight="1" x14ac:dyDescent="0.3">
      <c r="A5" s="11"/>
      <c r="B5" s="26" t="s">
        <v>16</v>
      </c>
      <c r="C5" s="27" t="s">
        <v>17</v>
      </c>
      <c r="D5" s="22"/>
      <c r="E5" s="22"/>
      <c r="F5" s="22"/>
      <c r="G5" s="23"/>
      <c r="H5" s="4">
        <f>ABS(G5*0.12)</f>
        <v>0</v>
      </c>
      <c r="I5" s="36">
        <f>G5+H5</f>
        <v>0</v>
      </c>
      <c r="J5" s="36"/>
      <c r="K5" s="5">
        <v>640</v>
      </c>
      <c r="L5" s="3">
        <f t="shared" ref="L5" si="0">G5*K5</f>
        <v>0</v>
      </c>
      <c r="M5" s="3">
        <f>I5*K5</f>
        <v>0</v>
      </c>
    </row>
    <row r="6" spans="1:14" ht="92.25" customHeight="1" x14ac:dyDescent="0.3">
      <c r="A6" s="11"/>
      <c r="B6" s="26" t="s">
        <v>16</v>
      </c>
      <c r="C6" s="28" t="s">
        <v>18</v>
      </c>
      <c r="D6" s="22"/>
      <c r="E6" s="22"/>
      <c r="F6" s="22"/>
      <c r="G6" s="23"/>
      <c r="H6" s="4">
        <f t="shared" ref="H6:H7" si="1">ABS(G6*0.12)</f>
        <v>0</v>
      </c>
      <c r="I6" s="36">
        <f>G6+H6</f>
        <v>0</v>
      </c>
      <c r="J6" s="36"/>
      <c r="K6" s="5">
        <v>40</v>
      </c>
      <c r="L6" s="3">
        <f>G6*K6</f>
        <v>0</v>
      </c>
      <c r="M6" s="3">
        <f>I6*K6</f>
        <v>0</v>
      </c>
    </row>
    <row r="7" spans="1:14" ht="92.25" customHeight="1" thickBot="1" x14ac:dyDescent="0.35">
      <c r="A7" s="11"/>
      <c r="B7" s="26" t="s">
        <v>16</v>
      </c>
      <c r="C7" s="29" t="s">
        <v>19</v>
      </c>
      <c r="D7" s="22"/>
      <c r="E7" s="22"/>
      <c r="F7" s="22"/>
      <c r="G7" s="23"/>
      <c r="H7" s="4">
        <f t="shared" si="1"/>
        <v>0</v>
      </c>
      <c r="I7" s="36">
        <f>G7+H7</f>
        <v>0</v>
      </c>
      <c r="J7" s="36"/>
      <c r="K7" s="5">
        <v>2440</v>
      </c>
      <c r="L7" s="3">
        <f>G7*K7</f>
        <v>0</v>
      </c>
      <c r="M7" s="3">
        <f>I7*K7</f>
        <v>0</v>
      </c>
    </row>
    <row r="8" spans="1:14" ht="32.25" customHeight="1" x14ac:dyDescent="0.3">
      <c r="A8" s="11"/>
      <c r="B8" s="14" t="s">
        <v>9</v>
      </c>
      <c r="C8" s="25"/>
      <c r="D8" s="15"/>
      <c r="E8" s="15"/>
      <c r="F8" s="15"/>
      <c r="G8" s="15"/>
      <c r="H8" s="15"/>
      <c r="I8" s="15"/>
      <c r="J8" s="15"/>
      <c r="K8" s="15"/>
      <c r="L8" s="2">
        <f>SUM(L5:L7)</f>
        <v>0</v>
      </c>
      <c r="M8" s="2">
        <f>SUM(M5:M7)</f>
        <v>0</v>
      </c>
    </row>
    <row r="9" spans="1:14" ht="13.8" x14ac:dyDescent="0.3">
      <c r="A9" s="11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3" t="s">
        <v>14</v>
      </c>
      <c r="N9" s="13"/>
    </row>
    <row r="10" spans="1:14" ht="13.8" x14ac:dyDescent="0.3">
      <c r="A10" s="11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3"/>
    </row>
    <row r="11" spans="1:14" ht="13.8" x14ac:dyDescent="0.3">
      <c r="A11" s="11"/>
      <c r="B11" s="8" t="s">
        <v>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3"/>
    </row>
    <row r="12" spans="1:14" ht="27" customHeight="1" x14ac:dyDescent="0.3">
      <c r="A12" s="11"/>
      <c r="B12" s="17" t="s">
        <v>10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4"/>
      <c r="N12" s="13"/>
    </row>
    <row r="13" spans="1:14" ht="57" customHeight="1" x14ac:dyDescent="0.3">
      <c r="A13" s="11"/>
      <c r="B13" s="30" t="s">
        <v>20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19"/>
      <c r="N13" s="13"/>
    </row>
    <row r="14" spans="1:14" ht="13.8" x14ac:dyDescent="0.3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0"/>
    </row>
    <row r="15" spans="1:14" ht="13.8" x14ac:dyDescent="0.3">
      <c r="M15" s="21"/>
    </row>
  </sheetData>
  <sheetProtection algorithmName="SHA-512" hashValue="Yee25SBKGv8NetRHBEqoxpuxDihrmGVjvS8/cDVsJqSXHj4gN96VOyh+zm2ow3hnWK5UDIAHAIeA6sxiMYVruw==" saltValue="gWwg5sMxH1yeeRXdG/mAuw==" spinCount="100000" sheet="1" objects="1" scenarios="1"/>
  <mergeCells count="6">
    <mergeCell ref="B13:L13"/>
    <mergeCell ref="B2:M2"/>
    <mergeCell ref="I4:J4"/>
    <mergeCell ref="I5:J5"/>
    <mergeCell ref="I6:J6"/>
    <mergeCell ref="I7:J7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Lucie Popp, Mgr.</cp:lastModifiedBy>
  <dcterms:created xsi:type="dcterms:W3CDTF">2016-10-25T07:22:38Z</dcterms:created>
  <dcterms:modified xsi:type="dcterms:W3CDTF">2026-02-09T20:31:08Z</dcterms:modified>
</cp:coreProperties>
</file>