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lena\Documents\VEŘEJNÉ ZAKÁZKY\Úklid SPŠCHGB 2026-7\ZD\"/>
    </mc:Choice>
  </mc:AlternateContent>
  <xr:revisionPtr revIDLastSave="0" documentId="8_{2275C274-F4B7-435A-A683-FD8A58FE93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abinety" sheetId="5" r:id="rId1"/>
    <sheet name="učebny" sheetId="4" r:id="rId2"/>
    <sheet name="chodby a chodiště" sheetId="1" r:id="rId3"/>
    <sheet name="wc" sheetId="2" r:id="rId4"/>
    <sheet name="che.laboratoře" sheetId="3" r:id="rId5"/>
    <sheet name="tělocvična" sheetId="6" r:id="rId6"/>
    <sheet name="sklady" sheetId="7" r:id="rId7"/>
    <sheet name="celkem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4" i="4" l="1"/>
  <c r="A51" i="2" l="1"/>
  <c r="A29" i="1" l="1"/>
  <c r="A15" i="3" l="1"/>
  <c r="A8" i="8" l="1"/>
  <c r="A15" i="7"/>
  <c r="A38" i="5"/>
  <c r="A12" i="6"/>
</calcChain>
</file>

<file path=xl/sharedStrings.xml><?xml version="1.0" encoding="utf-8"?>
<sst xmlns="http://schemas.openxmlformats.org/spreadsheetml/2006/main" count="161" uniqueCount="130">
  <si>
    <t>šatna</t>
  </si>
  <si>
    <t>umývárna</t>
  </si>
  <si>
    <t>wc</t>
  </si>
  <si>
    <t>tělocvična</t>
  </si>
  <si>
    <t>ranní úklid</t>
  </si>
  <si>
    <t>celkem</t>
  </si>
  <si>
    <t>úklid 1x měsíčně</t>
  </si>
  <si>
    <t>plocha kanceláře (kabinety, sborovna, zasedací místnost)</t>
  </si>
  <si>
    <t>učebny</t>
  </si>
  <si>
    <t>Chodby, schodiště</t>
  </si>
  <si>
    <t>sociální zařízení</t>
  </si>
  <si>
    <t>laboratoře</t>
  </si>
  <si>
    <t>nářaďovna</t>
  </si>
  <si>
    <t>předsálí</t>
  </si>
  <si>
    <t>sklady</t>
  </si>
  <si>
    <t>kabinety</t>
  </si>
  <si>
    <t>chodby</t>
  </si>
  <si>
    <t>m2</t>
  </si>
  <si>
    <t>číslo místn.</t>
  </si>
  <si>
    <t>260/1</t>
  </si>
  <si>
    <t>300/1</t>
  </si>
  <si>
    <t>schodiště</t>
  </si>
  <si>
    <t>schodiště vestibul</t>
  </si>
  <si>
    <t>dílna</t>
  </si>
  <si>
    <t>č. místn.</t>
  </si>
  <si>
    <t>šatna úklid</t>
  </si>
  <si>
    <t>šatna údržba</t>
  </si>
  <si>
    <t>šatna výdejna</t>
  </si>
  <si>
    <t xml:space="preserve">č. místn. </t>
  </si>
  <si>
    <t>205/1</t>
  </si>
  <si>
    <t>205/6</t>
  </si>
  <si>
    <t>205/8</t>
  </si>
  <si>
    <t>205/7</t>
  </si>
  <si>
    <t>205/1a</t>
  </si>
  <si>
    <t>205/b</t>
  </si>
  <si>
    <t>205/3</t>
  </si>
  <si>
    <t>205/3a</t>
  </si>
  <si>
    <t>205/3b</t>
  </si>
  <si>
    <t>205/4</t>
  </si>
  <si>
    <t>kabinet</t>
  </si>
  <si>
    <t>předsíň u kab.</t>
  </si>
  <si>
    <t>252/2</t>
  </si>
  <si>
    <t>vrátnice</t>
  </si>
  <si>
    <t>251/1</t>
  </si>
  <si>
    <t>252/3</t>
  </si>
  <si>
    <t>252/4</t>
  </si>
  <si>
    <t>257/1</t>
  </si>
  <si>
    <t>zasedačka -koberec</t>
  </si>
  <si>
    <t>105/6</t>
  </si>
  <si>
    <t>kab. Laborantky</t>
  </si>
  <si>
    <t>archiv</t>
  </si>
  <si>
    <t>1xměs.</t>
  </si>
  <si>
    <t>308/1</t>
  </si>
  <si>
    <t>308/2</t>
  </si>
  <si>
    <t>serverovna</t>
  </si>
  <si>
    <t>308/3</t>
  </si>
  <si>
    <t>406/1</t>
  </si>
  <si>
    <t>knihovna beletrie</t>
  </si>
  <si>
    <t>406/3</t>
  </si>
  <si>
    <t>knihovna odborná</t>
  </si>
  <si>
    <t>studovna</t>
  </si>
  <si>
    <t>č.místn.</t>
  </si>
  <si>
    <t>lab.4</t>
  </si>
  <si>
    <t>lab.3</t>
  </si>
  <si>
    <t>lab.2</t>
  </si>
  <si>
    <t>lab.1</t>
  </si>
  <si>
    <t>přípravna</t>
  </si>
  <si>
    <t>105/5</t>
  </si>
  <si>
    <t>lab.mikrobiologie</t>
  </si>
  <si>
    <t>přípravna mikrobiologie</t>
  </si>
  <si>
    <t>lab. Bio</t>
  </si>
  <si>
    <t>lab. MC</t>
  </si>
  <si>
    <t>2 lab. Inkubátor vč.  2 skladů vzduchotechniky</t>
  </si>
  <si>
    <t>uč. VYT</t>
  </si>
  <si>
    <t>uč. FYZ</t>
  </si>
  <si>
    <t>uč. ANJ</t>
  </si>
  <si>
    <t>uč. NEJ</t>
  </si>
  <si>
    <t>poschoďová</t>
  </si>
  <si>
    <t>110/1</t>
  </si>
  <si>
    <t>110/2</t>
  </si>
  <si>
    <t>110/3</t>
  </si>
  <si>
    <t>110/4</t>
  </si>
  <si>
    <t>sprcha</t>
  </si>
  <si>
    <t>111/1</t>
  </si>
  <si>
    <t>170/1</t>
  </si>
  <si>
    <t>171/1</t>
  </si>
  <si>
    <t>208/1</t>
  </si>
  <si>
    <t>208/2</t>
  </si>
  <si>
    <t>208/3</t>
  </si>
  <si>
    <t>208/4</t>
  </si>
  <si>
    <t>208/5</t>
  </si>
  <si>
    <t>209/1</t>
  </si>
  <si>
    <t>264/1</t>
  </si>
  <si>
    <t>264/2</t>
  </si>
  <si>
    <t>265/1</t>
  </si>
  <si>
    <t>265/2</t>
  </si>
  <si>
    <t>265/3</t>
  </si>
  <si>
    <t>309/1</t>
  </si>
  <si>
    <t>309/2</t>
  </si>
  <si>
    <t>309/3</t>
  </si>
  <si>
    <t>309/4</t>
  </si>
  <si>
    <t>309/5</t>
  </si>
  <si>
    <t>310/1</t>
  </si>
  <si>
    <t>410/1</t>
  </si>
  <si>
    <t>410/2</t>
  </si>
  <si>
    <t>410/3</t>
  </si>
  <si>
    <t>410/4</t>
  </si>
  <si>
    <t>410/5</t>
  </si>
  <si>
    <t>411/1</t>
  </si>
  <si>
    <t>458/1</t>
  </si>
  <si>
    <t>458/2</t>
  </si>
  <si>
    <t>458/3</t>
  </si>
  <si>
    <t>105/1</t>
  </si>
  <si>
    <t>105/2</t>
  </si>
  <si>
    <t>105/3</t>
  </si>
  <si>
    <t>105/4</t>
  </si>
  <si>
    <t>356/3</t>
  </si>
  <si>
    <t>356/4</t>
  </si>
  <si>
    <t>356/5</t>
  </si>
  <si>
    <t>457/1</t>
  </si>
  <si>
    <t>106/1</t>
  </si>
  <si>
    <t>chodba MC vč. Šatny</t>
  </si>
  <si>
    <t>wc u MC (106)</t>
  </si>
  <si>
    <t>laboratoře che</t>
  </si>
  <si>
    <t>suteren číslován od 100</t>
  </si>
  <si>
    <t>přízemí číslováno od200</t>
  </si>
  <si>
    <t>1.patro číslováno od300</t>
  </si>
  <si>
    <t>2. patro číslováno od400</t>
  </si>
  <si>
    <t>začátek výuky 7,10 h   po výuce pronájmy tělocvičny do 21,30 h</t>
  </si>
  <si>
    <t>Příloha č. 1a- Vranovská - podepsané smlouvy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</si>
</sst>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"/>
  <sheetViews>
    <sheetView tabSelected="1" workbookViewId="0">
      <selection activeCell="E1" sqref="E1"/>
    </sheetView>
  </sheetViews>
  <sheetFormatPr defaultRowHeight="14.4" x14ac:dyDescent="0.3"/>
  <cols>
    <col min="2" max="2" width="12.33203125" customWidth="1"/>
    <col min="5" max="5" width="13" customWidth="1"/>
  </cols>
  <sheetData>
    <row r="1" spans="1:5" x14ac:dyDescent="0.3">
      <c r="A1" t="s">
        <v>17</v>
      </c>
      <c r="B1" t="s">
        <v>24</v>
      </c>
      <c r="E1" t="s">
        <v>129</v>
      </c>
    </row>
    <row r="2" spans="1:5" x14ac:dyDescent="0.3">
      <c r="A2">
        <v>61.6</v>
      </c>
      <c r="B2">
        <v>167</v>
      </c>
      <c r="C2" t="s">
        <v>23</v>
      </c>
    </row>
    <row r="3" spans="1:5" x14ac:dyDescent="0.3">
      <c r="A3">
        <v>21.3</v>
      </c>
      <c r="B3">
        <v>163</v>
      </c>
      <c r="C3" t="s">
        <v>25</v>
      </c>
    </row>
    <row r="4" spans="1:5" x14ac:dyDescent="0.3">
      <c r="A4">
        <v>5.5</v>
      </c>
      <c r="B4">
        <v>169</v>
      </c>
      <c r="C4" t="s">
        <v>26</v>
      </c>
    </row>
    <row r="5" spans="1:5" x14ac:dyDescent="0.3">
      <c r="A5">
        <v>6.7</v>
      </c>
      <c r="B5">
        <v>170</v>
      </c>
      <c r="C5" t="s">
        <v>27</v>
      </c>
    </row>
    <row r="6" spans="1:5" x14ac:dyDescent="0.3">
      <c r="A6">
        <v>13</v>
      </c>
      <c r="B6">
        <v>206</v>
      </c>
    </row>
    <row r="7" spans="1:5" x14ac:dyDescent="0.3">
      <c r="A7">
        <v>18.899999999999999</v>
      </c>
      <c r="B7">
        <v>207</v>
      </c>
    </row>
    <row r="8" spans="1:5" x14ac:dyDescent="0.3">
      <c r="A8">
        <v>7.8</v>
      </c>
      <c r="B8" s="3" t="s">
        <v>48</v>
      </c>
      <c r="C8" t="s">
        <v>49</v>
      </c>
    </row>
    <row r="9" spans="1:5" x14ac:dyDescent="0.3">
      <c r="A9" s="2">
        <v>1.7</v>
      </c>
      <c r="B9" s="5">
        <v>251</v>
      </c>
      <c r="C9" s="2" t="s">
        <v>42</v>
      </c>
      <c r="D9" s="2"/>
    </row>
    <row r="10" spans="1:5" x14ac:dyDescent="0.3">
      <c r="A10" s="2">
        <v>5</v>
      </c>
      <c r="B10" s="5" t="s">
        <v>43</v>
      </c>
      <c r="C10" s="2" t="s">
        <v>42</v>
      </c>
      <c r="D10" s="2"/>
    </row>
    <row r="11" spans="1:5" x14ac:dyDescent="0.3">
      <c r="A11" s="2">
        <v>9.9</v>
      </c>
      <c r="B11" s="5" t="s">
        <v>41</v>
      </c>
      <c r="C11" s="2" t="s">
        <v>42</v>
      </c>
      <c r="D11" s="2"/>
    </row>
    <row r="12" spans="1:5" x14ac:dyDescent="0.3">
      <c r="A12" s="2">
        <v>10.5</v>
      </c>
      <c r="B12" s="5">
        <v>252</v>
      </c>
      <c r="C12" s="2" t="s">
        <v>40</v>
      </c>
      <c r="D12" s="2"/>
    </row>
    <row r="13" spans="1:5" x14ac:dyDescent="0.3">
      <c r="A13" s="2">
        <v>16.3</v>
      </c>
      <c r="B13" s="5" t="s">
        <v>44</v>
      </c>
      <c r="C13" s="2"/>
      <c r="D13" s="2"/>
    </row>
    <row r="14" spans="1:5" x14ac:dyDescent="0.3">
      <c r="A14" s="2">
        <v>14.6</v>
      </c>
      <c r="B14" s="5" t="s">
        <v>45</v>
      </c>
      <c r="C14" s="2" t="s">
        <v>50</v>
      </c>
      <c r="D14" s="2"/>
      <c r="E14" t="s">
        <v>51</v>
      </c>
    </row>
    <row r="15" spans="1:5" x14ac:dyDescent="0.3">
      <c r="A15" s="2">
        <v>18.8</v>
      </c>
      <c r="B15" s="5">
        <v>254</v>
      </c>
      <c r="C15" s="2"/>
      <c r="D15" s="2"/>
    </row>
    <row r="16" spans="1:5" x14ac:dyDescent="0.3">
      <c r="A16" s="2">
        <v>50.6</v>
      </c>
      <c r="B16" s="5">
        <v>255</v>
      </c>
      <c r="C16" s="2"/>
      <c r="D16" s="2"/>
    </row>
    <row r="17" spans="1:4" x14ac:dyDescent="0.3">
      <c r="A17" s="2">
        <v>17.899999999999999</v>
      </c>
      <c r="B17" s="5">
        <v>256</v>
      </c>
      <c r="C17" s="2"/>
      <c r="D17" s="2"/>
    </row>
    <row r="18" spans="1:4" x14ac:dyDescent="0.3">
      <c r="A18" s="2">
        <v>34.799999999999997</v>
      </c>
      <c r="B18" s="5">
        <v>257</v>
      </c>
      <c r="C18" s="2"/>
      <c r="D18" s="2"/>
    </row>
    <row r="19" spans="1:4" x14ac:dyDescent="0.3">
      <c r="A19" s="2">
        <v>31.5</v>
      </c>
      <c r="B19" s="5" t="s">
        <v>46</v>
      </c>
      <c r="C19" s="2"/>
      <c r="D19" s="2"/>
    </row>
    <row r="20" spans="1:4" x14ac:dyDescent="0.3">
      <c r="A20" s="2">
        <v>37</v>
      </c>
      <c r="B20" s="5">
        <v>258</v>
      </c>
      <c r="C20" s="2" t="s">
        <v>47</v>
      </c>
      <c r="D20" s="2"/>
    </row>
    <row r="21" spans="1:4" x14ac:dyDescent="0.3">
      <c r="A21" s="2">
        <v>18.7</v>
      </c>
      <c r="B21" s="5">
        <v>259</v>
      </c>
      <c r="C21" s="2"/>
      <c r="D21" s="2"/>
    </row>
    <row r="22" spans="1:4" x14ac:dyDescent="0.3">
      <c r="A22" s="2">
        <v>15.2</v>
      </c>
      <c r="B22" s="5">
        <v>307</v>
      </c>
    </row>
    <row r="23" spans="1:4" x14ac:dyDescent="0.3">
      <c r="A23" s="2">
        <v>6.8</v>
      </c>
      <c r="B23" s="5">
        <v>308</v>
      </c>
    </row>
    <row r="24" spans="1:4" x14ac:dyDescent="0.3">
      <c r="A24" s="2">
        <v>10.199999999999999</v>
      </c>
      <c r="B24" s="5" t="s">
        <v>52</v>
      </c>
    </row>
    <row r="25" spans="1:4" x14ac:dyDescent="0.3">
      <c r="A25" s="2">
        <v>8.4</v>
      </c>
      <c r="B25" s="5" t="s">
        <v>53</v>
      </c>
      <c r="C25" t="s">
        <v>54</v>
      </c>
    </row>
    <row r="26" spans="1:4" x14ac:dyDescent="0.3">
      <c r="A26" s="2">
        <v>7.9</v>
      </c>
      <c r="B26" s="5" t="s">
        <v>55</v>
      </c>
    </row>
    <row r="27" spans="1:4" x14ac:dyDescent="0.3">
      <c r="A27" s="2">
        <v>15</v>
      </c>
      <c r="B27" s="3">
        <v>351</v>
      </c>
    </row>
    <row r="28" spans="1:4" x14ac:dyDescent="0.3">
      <c r="A28" s="2">
        <v>19</v>
      </c>
      <c r="B28" s="3">
        <v>355</v>
      </c>
    </row>
    <row r="29" spans="1:4" x14ac:dyDescent="0.3">
      <c r="A29" s="2">
        <v>18.8</v>
      </c>
      <c r="B29" s="3">
        <v>361</v>
      </c>
    </row>
    <row r="30" spans="1:4" x14ac:dyDescent="0.3">
      <c r="A30" s="2">
        <v>26.2</v>
      </c>
      <c r="B30" s="3">
        <v>350</v>
      </c>
    </row>
    <row r="31" spans="1:4" x14ac:dyDescent="0.3">
      <c r="A31" s="2">
        <v>26.9</v>
      </c>
      <c r="B31" s="3">
        <v>406</v>
      </c>
      <c r="C31" t="s">
        <v>60</v>
      </c>
    </row>
    <row r="32" spans="1:4" x14ac:dyDescent="0.3">
      <c r="A32" s="2">
        <v>23.9</v>
      </c>
      <c r="B32" s="3" t="s">
        <v>56</v>
      </c>
      <c r="C32" t="s">
        <v>57</v>
      </c>
    </row>
    <row r="33" spans="1:3" x14ac:dyDescent="0.3">
      <c r="A33" s="2">
        <v>27.2</v>
      </c>
      <c r="B33" s="3" t="s">
        <v>58</v>
      </c>
      <c r="C33" t="s">
        <v>59</v>
      </c>
    </row>
    <row r="34" spans="1:3" x14ac:dyDescent="0.3">
      <c r="A34" s="2">
        <v>14.8</v>
      </c>
      <c r="B34" s="3">
        <v>408</v>
      </c>
    </row>
    <row r="35" spans="1:3" x14ac:dyDescent="0.3">
      <c r="A35" s="2">
        <v>17.8</v>
      </c>
      <c r="B35" s="3">
        <v>409</v>
      </c>
    </row>
    <row r="36" spans="1:3" x14ac:dyDescent="0.3">
      <c r="A36" s="2">
        <v>17.899999999999999</v>
      </c>
      <c r="B36" s="3">
        <v>454</v>
      </c>
    </row>
    <row r="37" spans="1:3" x14ac:dyDescent="0.3">
      <c r="A37" s="2">
        <v>18.100000000000001</v>
      </c>
      <c r="B37" s="3">
        <v>455</v>
      </c>
    </row>
    <row r="38" spans="1:3" x14ac:dyDescent="0.3">
      <c r="A38">
        <f>SUM(A2:A37)</f>
        <v>676.19999999999993</v>
      </c>
      <c r="B38" t="s">
        <v>5</v>
      </c>
    </row>
    <row r="43" spans="1:3" x14ac:dyDescent="0.3">
      <c r="A43" t="s">
        <v>7</v>
      </c>
    </row>
  </sheetData>
  <pageMargins left="0.7" right="0.7" top="0.78740157499999996" bottom="0.78740157499999996" header="0.3" footer="0.3"/>
  <pageSetup paperSize="9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7"/>
  <sheetViews>
    <sheetView workbookViewId="0">
      <selection activeCell="F15" sqref="F15"/>
    </sheetView>
  </sheetViews>
  <sheetFormatPr defaultRowHeight="14.4" x14ac:dyDescent="0.3"/>
  <sheetData>
    <row r="1" spans="1:3" x14ac:dyDescent="0.3">
      <c r="A1" t="s">
        <v>17</v>
      </c>
      <c r="B1" t="s">
        <v>61</v>
      </c>
    </row>
    <row r="2" spans="1:3" x14ac:dyDescent="0.3">
      <c r="A2" s="2">
        <v>62.7</v>
      </c>
      <c r="B2">
        <v>102</v>
      </c>
    </row>
    <row r="3" spans="1:3" x14ac:dyDescent="0.3">
      <c r="A3">
        <v>55.5</v>
      </c>
      <c r="B3">
        <v>202</v>
      </c>
    </row>
    <row r="4" spans="1:3" x14ac:dyDescent="0.3">
      <c r="A4">
        <v>58</v>
      </c>
      <c r="B4">
        <v>203</v>
      </c>
    </row>
    <row r="5" spans="1:3" x14ac:dyDescent="0.3">
      <c r="A5">
        <v>62.7</v>
      </c>
      <c r="B5">
        <v>204</v>
      </c>
    </row>
    <row r="6" spans="1:3" x14ac:dyDescent="0.3">
      <c r="A6">
        <v>63.9</v>
      </c>
      <c r="B6">
        <v>301</v>
      </c>
      <c r="C6" t="s">
        <v>73</v>
      </c>
    </row>
    <row r="7" spans="1:3" x14ac:dyDescent="0.3">
      <c r="A7">
        <v>56.7</v>
      </c>
      <c r="B7">
        <v>302</v>
      </c>
    </row>
    <row r="8" spans="1:3" x14ac:dyDescent="0.3">
      <c r="A8">
        <v>59.3</v>
      </c>
      <c r="B8">
        <v>303</v>
      </c>
    </row>
    <row r="9" spans="1:3" x14ac:dyDescent="0.3">
      <c r="A9">
        <v>64.400000000000006</v>
      </c>
      <c r="B9">
        <v>304</v>
      </c>
    </row>
    <row r="10" spans="1:3" x14ac:dyDescent="0.3">
      <c r="A10">
        <v>84.4</v>
      </c>
      <c r="B10">
        <v>305</v>
      </c>
    </row>
    <row r="11" spans="1:3" x14ac:dyDescent="0.3">
      <c r="A11">
        <v>54.7</v>
      </c>
      <c r="B11">
        <v>306</v>
      </c>
      <c r="C11" t="s">
        <v>76</v>
      </c>
    </row>
    <row r="12" spans="1:3" x14ac:dyDescent="0.3">
      <c r="A12">
        <v>60.5</v>
      </c>
      <c r="B12">
        <v>352</v>
      </c>
      <c r="C12" t="s">
        <v>74</v>
      </c>
    </row>
    <row r="13" spans="1:3" x14ac:dyDescent="0.3">
      <c r="A13">
        <v>71.400000000000006</v>
      </c>
      <c r="B13">
        <v>354</v>
      </c>
      <c r="C13" t="s">
        <v>73</v>
      </c>
    </row>
    <row r="14" spans="1:3" x14ac:dyDescent="0.3">
      <c r="A14">
        <v>64.3</v>
      </c>
      <c r="B14">
        <v>401</v>
      </c>
    </row>
    <row r="15" spans="1:3" x14ac:dyDescent="0.3">
      <c r="A15">
        <v>56.6</v>
      </c>
      <c r="B15">
        <v>402</v>
      </c>
    </row>
    <row r="16" spans="1:3" x14ac:dyDescent="0.3">
      <c r="A16">
        <v>59.5</v>
      </c>
      <c r="B16">
        <v>403</v>
      </c>
    </row>
    <row r="17" spans="1:3" x14ac:dyDescent="0.3">
      <c r="A17">
        <v>64.3</v>
      </c>
      <c r="B17">
        <v>404</v>
      </c>
    </row>
    <row r="18" spans="1:3" x14ac:dyDescent="0.3">
      <c r="A18">
        <v>83.9</v>
      </c>
      <c r="B18">
        <v>405</v>
      </c>
    </row>
    <row r="19" spans="1:3" x14ac:dyDescent="0.3">
      <c r="A19">
        <v>41.6</v>
      </c>
      <c r="B19">
        <v>450</v>
      </c>
    </row>
    <row r="20" spans="1:3" x14ac:dyDescent="0.3">
      <c r="A20">
        <v>60.3</v>
      </c>
      <c r="B20">
        <v>451</v>
      </c>
      <c r="C20" t="s">
        <v>75</v>
      </c>
    </row>
    <row r="21" spans="1:3" x14ac:dyDescent="0.3">
      <c r="A21">
        <v>71</v>
      </c>
      <c r="B21">
        <v>453</v>
      </c>
      <c r="C21" t="s">
        <v>77</v>
      </c>
    </row>
    <row r="22" spans="1:3" x14ac:dyDescent="0.3">
      <c r="A22">
        <v>51.5</v>
      </c>
      <c r="B22">
        <v>456</v>
      </c>
    </row>
    <row r="23" spans="1:3" x14ac:dyDescent="0.3">
      <c r="A23">
        <v>57.7</v>
      </c>
      <c r="B23">
        <v>457</v>
      </c>
    </row>
    <row r="24" spans="1:3" x14ac:dyDescent="0.3">
      <c r="A24">
        <f>SUM(A2:A23)</f>
        <v>1364.8999999999999</v>
      </c>
      <c r="B24" t="s">
        <v>5</v>
      </c>
    </row>
    <row r="27" spans="1:3" x14ac:dyDescent="0.3">
      <c r="A27" t="s">
        <v>8</v>
      </c>
    </row>
  </sheetData>
  <pageMargins left="0.7" right="0.7" top="0.78740157499999996" bottom="0.78740157499999996" header="0.3" footer="0.3"/>
  <pageSetup paperSize="9" orientation="portrait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4"/>
  <sheetViews>
    <sheetView topLeftCell="A13" workbookViewId="0">
      <selection activeCell="F25" sqref="F25"/>
    </sheetView>
  </sheetViews>
  <sheetFormatPr defaultRowHeight="14.4" x14ac:dyDescent="0.3"/>
  <cols>
    <col min="2" max="2" width="12.109375" customWidth="1"/>
  </cols>
  <sheetData>
    <row r="1" spans="1:3" x14ac:dyDescent="0.3">
      <c r="A1" t="s">
        <v>17</v>
      </c>
      <c r="B1" t="s">
        <v>18</v>
      </c>
    </row>
    <row r="2" spans="1:3" x14ac:dyDescent="0.3">
      <c r="A2">
        <v>20.5</v>
      </c>
      <c r="B2" s="3" t="s">
        <v>120</v>
      </c>
      <c r="C2" t="s">
        <v>121</v>
      </c>
    </row>
    <row r="3" spans="1:3" x14ac:dyDescent="0.3">
      <c r="A3">
        <v>55.4</v>
      </c>
      <c r="B3">
        <v>152</v>
      </c>
    </row>
    <row r="4" spans="1:3" x14ac:dyDescent="0.3">
      <c r="A4">
        <v>9.9</v>
      </c>
      <c r="B4">
        <v>150</v>
      </c>
    </row>
    <row r="5" spans="1:3" x14ac:dyDescent="0.3">
      <c r="A5">
        <v>16.100000000000001</v>
      </c>
      <c r="B5">
        <v>153</v>
      </c>
    </row>
    <row r="6" spans="1:3" x14ac:dyDescent="0.3">
      <c r="A6" s="2">
        <v>120.5</v>
      </c>
      <c r="B6">
        <v>100</v>
      </c>
    </row>
    <row r="7" spans="1:3" x14ac:dyDescent="0.3">
      <c r="A7">
        <v>16.100000000000001</v>
      </c>
      <c r="B7">
        <v>155</v>
      </c>
    </row>
    <row r="8" spans="1:3" x14ac:dyDescent="0.3">
      <c r="A8">
        <v>6.6</v>
      </c>
      <c r="B8">
        <v>163</v>
      </c>
    </row>
    <row r="9" spans="1:3" x14ac:dyDescent="0.3">
      <c r="A9">
        <v>17.899999999999999</v>
      </c>
      <c r="B9">
        <v>161</v>
      </c>
    </row>
    <row r="10" spans="1:3" x14ac:dyDescent="0.3">
      <c r="A10">
        <v>7.8</v>
      </c>
      <c r="B10">
        <v>165</v>
      </c>
    </row>
    <row r="11" spans="1:3" x14ac:dyDescent="0.3">
      <c r="A11">
        <v>24.9</v>
      </c>
      <c r="B11">
        <v>166</v>
      </c>
    </row>
    <row r="12" spans="1:3" x14ac:dyDescent="0.3">
      <c r="A12">
        <v>63.5</v>
      </c>
      <c r="B12">
        <v>175</v>
      </c>
    </row>
    <row r="13" spans="1:3" x14ac:dyDescent="0.3">
      <c r="A13" s="2">
        <v>140.1</v>
      </c>
      <c r="B13">
        <v>200</v>
      </c>
    </row>
    <row r="14" spans="1:3" x14ac:dyDescent="0.3">
      <c r="A14" s="2">
        <v>9.6999999999999993</v>
      </c>
      <c r="B14">
        <v>205</v>
      </c>
    </row>
    <row r="15" spans="1:3" x14ac:dyDescent="0.3">
      <c r="A15" s="2">
        <v>11.3</v>
      </c>
      <c r="B15">
        <v>210</v>
      </c>
    </row>
    <row r="16" spans="1:3" x14ac:dyDescent="0.3">
      <c r="A16" s="2">
        <v>38.6</v>
      </c>
      <c r="B16">
        <v>250</v>
      </c>
      <c r="C16" t="s">
        <v>22</v>
      </c>
    </row>
    <row r="17" spans="1:3" x14ac:dyDescent="0.3">
      <c r="A17" s="2">
        <v>18.399999999999999</v>
      </c>
      <c r="B17">
        <v>260</v>
      </c>
    </row>
    <row r="18" spans="1:3" x14ac:dyDescent="0.3">
      <c r="A18" s="2">
        <v>10.3</v>
      </c>
      <c r="B18" s="3" t="s">
        <v>19</v>
      </c>
    </row>
    <row r="19" spans="1:3" x14ac:dyDescent="0.3">
      <c r="A19" s="2">
        <v>168.5</v>
      </c>
      <c r="B19">
        <v>266</v>
      </c>
    </row>
    <row r="20" spans="1:3" x14ac:dyDescent="0.3">
      <c r="A20" s="2">
        <v>34.4</v>
      </c>
      <c r="B20">
        <v>267</v>
      </c>
      <c r="C20" t="s">
        <v>21</v>
      </c>
    </row>
    <row r="21" spans="1:3" x14ac:dyDescent="0.3">
      <c r="A21" s="2">
        <v>153</v>
      </c>
      <c r="B21">
        <v>300</v>
      </c>
    </row>
    <row r="22" spans="1:3" x14ac:dyDescent="0.3">
      <c r="A22" s="2">
        <v>15.4</v>
      </c>
      <c r="B22" s="3" t="s">
        <v>20</v>
      </c>
    </row>
    <row r="23" spans="1:3" x14ac:dyDescent="0.3">
      <c r="A23" s="2">
        <v>48.8</v>
      </c>
      <c r="B23">
        <v>356</v>
      </c>
    </row>
    <row r="24" spans="1:3" x14ac:dyDescent="0.3">
      <c r="A24" s="2">
        <v>90.7</v>
      </c>
      <c r="B24">
        <v>357</v>
      </c>
    </row>
    <row r="25" spans="1:3" x14ac:dyDescent="0.3">
      <c r="A25" s="2">
        <v>34.4</v>
      </c>
      <c r="B25">
        <v>358</v>
      </c>
      <c r="C25" t="s">
        <v>21</v>
      </c>
    </row>
    <row r="26" spans="1:3" x14ac:dyDescent="0.3">
      <c r="A26" s="2">
        <v>154.69999999999999</v>
      </c>
      <c r="B26">
        <v>400</v>
      </c>
    </row>
    <row r="27" spans="1:3" x14ac:dyDescent="0.3">
      <c r="A27" s="2">
        <v>140.1</v>
      </c>
      <c r="B27">
        <v>460</v>
      </c>
    </row>
    <row r="28" spans="1:3" x14ac:dyDescent="0.3">
      <c r="A28" s="2">
        <v>34.200000000000003</v>
      </c>
      <c r="B28">
        <v>461</v>
      </c>
      <c r="C28" t="s">
        <v>21</v>
      </c>
    </row>
    <row r="29" spans="1:3" x14ac:dyDescent="0.3">
      <c r="A29">
        <f>SUM(A3:A28)</f>
        <v>1441.3</v>
      </c>
      <c r="B29" t="s">
        <v>5</v>
      </c>
    </row>
    <row r="34" spans="1:1" x14ac:dyDescent="0.3">
      <c r="A34" t="s">
        <v>9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53"/>
  <sheetViews>
    <sheetView topLeftCell="A31" workbookViewId="0">
      <selection activeCell="H15" sqref="H15"/>
    </sheetView>
  </sheetViews>
  <sheetFormatPr defaultRowHeight="14.4" x14ac:dyDescent="0.3"/>
  <sheetData>
    <row r="1" spans="1:3" x14ac:dyDescent="0.3">
      <c r="B1" t="s">
        <v>61</v>
      </c>
    </row>
    <row r="2" spans="1:3" x14ac:dyDescent="0.3">
      <c r="A2">
        <v>3.2</v>
      </c>
      <c r="C2" t="s">
        <v>122</v>
      </c>
    </row>
    <row r="3" spans="1:3" x14ac:dyDescent="0.3">
      <c r="A3">
        <v>3.2</v>
      </c>
      <c r="C3" t="s">
        <v>122</v>
      </c>
    </row>
    <row r="4" spans="1:3" x14ac:dyDescent="0.3">
      <c r="A4">
        <v>5.7</v>
      </c>
      <c r="B4" s="3">
        <v>110</v>
      </c>
    </row>
    <row r="5" spans="1:3" x14ac:dyDescent="0.3">
      <c r="A5">
        <v>7.3</v>
      </c>
      <c r="B5" s="3" t="s">
        <v>78</v>
      </c>
    </row>
    <row r="6" spans="1:3" x14ac:dyDescent="0.3">
      <c r="A6">
        <v>1</v>
      </c>
      <c r="B6" s="3" t="s">
        <v>79</v>
      </c>
    </row>
    <row r="7" spans="1:3" x14ac:dyDescent="0.3">
      <c r="A7">
        <v>1</v>
      </c>
      <c r="B7" s="3" t="s">
        <v>80</v>
      </c>
    </row>
    <row r="8" spans="1:3" x14ac:dyDescent="0.3">
      <c r="A8">
        <v>1.2</v>
      </c>
      <c r="B8" s="3" t="s">
        <v>81</v>
      </c>
      <c r="C8" t="s">
        <v>82</v>
      </c>
    </row>
    <row r="9" spans="1:3" x14ac:dyDescent="0.3">
      <c r="A9">
        <v>2.8</v>
      </c>
      <c r="B9" s="3">
        <v>111</v>
      </c>
    </row>
    <row r="10" spans="1:3" x14ac:dyDescent="0.3">
      <c r="A10" s="1">
        <v>1</v>
      </c>
      <c r="B10" s="4" t="s">
        <v>83</v>
      </c>
    </row>
    <row r="11" spans="1:3" x14ac:dyDescent="0.3">
      <c r="A11" s="1">
        <v>3.4</v>
      </c>
      <c r="B11" s="4" t="s">
        <v>84</v>
      </c>
    </row>
    <row r="12" spans="1:3" x14ac:dyDescent="0.3">
      <c r="A12" s="1">
        <v>1.2</v>
      </c>
      <c r="B12" s="4">
        <v>171</v>
      </c>
    </row>
    <row r="13" spans="1:3" x14ac:dyDescent="0.3">
      <c r="A13" s="1">
        <v>1.2</v>
      </c>
      <c r="B13" s="4" t="s">
        <v>85</v>
      </c>
    </row>
    <row r="14" spans="1:3" x14ac:dyDescent="0.3">
      <c r="A14" s="1">
        <v>2</v>
      </c>
      <c r="B14" s="4">
        <v>172</v>
      </c>
    </row>
    <row r="15" spans="1:3" x14ac:dyDescent="0.3">
      <c r="A15" s="1">
        <v>4.5</v>
      </c>
      <c r="B15" s="4">
        <v>208</v>
      </c>
    </row>
    <row r="16" spans="1:3" x14ac:dyDescent="0.3">
      <c r="A16" s="1">
        <v>7.2</v>
      </c>
      <c r="B16" s="4" t="s">
        <v>86</v>
      </c>
    </row>
    <row r="17" spans="1:2" x14ac:dyDescent="0.3">
      <c r="A17" s="1">
        <v>1</v>
      </c>
      <c r="B17" s="4" t="s">
        <v>87</v>
      </c>
    </row>
    <row r="18" spans="1:2" x14ac:dyDescent="0.3">
      <c r="A18" s="1">
        <v>1</v>
      </c>
      <c r="B18" s="4" t="s">
        <v>88</v>
      </c>
    </row>
    <row r="19" spans="1:2" x14ac:dyDescent="0.3">
      <c r="A19" s="1">
        <v>1</v>
      </c>
      <c r="B19" s="4" t="s">
        <v>89</v>
      </c>
    </row>
    <row r="20" spans="1:2" x14ac:dyDescent="0.3">
      <c r="A20" s="1">
        <v>1</v>
      </c>
      <c r="B20" s="4" t="s">
        <v>90</v>
      </c>
    </row>
    <row r="21" spans="1:2" x14ac:dyDescent="0.3">
      <c r="A21" s="1">
        <v>2.2000000000000002</v>
      </c>
      <c r="B21" s="4">
        <v>209</v>
      </c>
    </row>
    <row r="22" spans="1:2" x14ac:dyDescent="0.3">
      <c r="A22" s="1" t="s">
        <v>17</v>
      </c>
      <c r="B22" s="4" t="s">
        <v>24</v>
      </c>
    </row>
    <row r="23" spans="1:2" x14ac:dyDescent="0.3">
      <c r="A23" s="1">
        <v>1.3</v>
      </c>
      <c r="B23" s="4" t="s">
        <v>91</v>
      </c>
    </row>
    <row r="24" spans="1:2" x14ac:dyDescent="0.3">
      <c r="A24" s="1">
        <v>2.7</v>
      </c>
      <c r="B24" s="4">
        <v>264</v>
      </c>
    </row>
    <row r="25" spans="1:2" x14ac:dyDescent="0.3">
      <c r="A25" s="1">
        <v>4.2</v>
      </c>
      <c r="B25" s="4" t="s">
        <v>92</v>
      </c>
    </row>
    <row r="26" spans="1:2" x14ac:dyDescent="0.3">
      <c r="A26" s="1">
        <v>1.1000000000000001</v>
      </c>
      <c r="B26" s="4" t="s">
        <v>93</v>
      </c>
    </row>
    <row r="27" spans="1:2" x14ac:dyDescent="0.3">
      <c r="A27" s="1">
        <v>4</v>
      </c>
      <c r="B27" s="4">
        <v>265</v>
      </c>
    </row>
    <row r="28" spans="1:2" x14ac:dyDescent="0.3">
      <c r="A28" s="1">
        <v>3</v>
      </c>
      <c r="B28" s="4" t="s">
        <v>94</v>
      </c>
    </row>
    <row r="29" spans="1:2" x14ac:dyDescent="0.3">
      <c r="A29" s="1">
        <v>1.4</v>
      </c>
      <c r="B29" s="4" t="s">
        <v>95</v>
      </c>
    </row>
    <row r="30" spans="1:2" x14ac:dyDescent="0.3">
      <c r="A30" s="1">
        <v>2</v>
      </c>
      <c r="B30" s="4" t="s">
        <v>96</v>
      </c>
    </row>
    <row r="31" spans="1:2" x14ac:dyDescent="0.3">
      <c r="A31" s="2">
        <v>5.4</v>
      </c>
      <c r="B31" s="5">
        <v>309</v>
      </c>
    </row>
    <row r="32" spans="1:2" x14ac:dyDescent="0.3">
      <c r="A32" s="2">
        <v>7.2</v>
      </c>
      <c r="B32" s="5" t="s">
        <v>97</v>
      </c>
    </row>
    <row r="33" spans="1:2" x14ac:dyDescent="0.3">
      <c r="A33" s="2">
        <v>1</v>
      </c>
      <c r="B33" s="5" t="s">
        <v>98</v>
      </c>
    </row>
    <row r="34" spans="1:2" x14ac:dyDescent="0.3">
      <c r="A34" s="2">
        <v>1</v>
      </c>
      <c r="B34" s="5" t="s">
        <v>99</v>
      </c>
    </row>
    <row r="35" spans="1:2" x14ac:dyDescent="0.3">
      <c r="A35" s="2">
        <v>1</v>
      </c>
      <c r="B35" s="5" t="s">
        <v>100</v>
      </c>
    </row>
    <row r="36" spans="1:2" x14ac:dyDescent="0.3">
      <c r="A36" s="2">
        <v>1</v>
      </c>
      <c r="B36" s="5" t="s">
        <v>101</v>
      </c>
    </row>
    <row r="37" spans="1:2" x14ac:dyDescent="0.3">
      <c r="A37" s="2">
        <v>1.3</v>
      </c>
      <c r="B37" s="5">
        <v>310</v>
      </c>
    </row>
    <row r="38" spans="1:2" x14ac:dyDescent="0.3">
      <c r="A38" s="2">
        <v>1.7</v>
      </c>
      <c r="B38" s="5" t="s">
        <v>102</v>
      </c>
    </row>
    <row r="39" spans="1:2" x14ac:dyDescent="0.3">
      <c r="A39" s="2">
        <v>5.4</v>
      </c>
      <c r="B39" s="5">
        <v>410</v>
      </c>
    </row>
    <row r="40" spans="1:2" x14ac:dyDescent="0.3">
      <c r="A40" s="2">
        <v>7</v>
      </c>
      <c r="B40" s="5" t="s">
        <v>103</v>
      </c>
    </row>
    <row r="41" spans="1:2" x14ac:dyDescent="0.3">
      <c r="A41" s="2">
        <v>1</v>
      </c>
      <c r="B41" s="5" t="s">
        <v>104</v>
      </c>
    </row>
    <row r="42" spans="1:2" x14ac:dyDescent="0.3">
      <c r="A42" s="2">
        <v>1</v>
      </c>
      <c r="B42" s="5" t="s">
        <v>105</v>
      </c>
    </row>
    <row r="43" spans="1:2" x14ac:dyDescent="0.3">
      <c r="A43" s="2">
        <v>1</v>
      </c>
      <c r="B43" s="5" t="s">
        <v>106</v>
      </c>
    </row>
    <row r="44" spans="1:2" x14ac:dyDescent="0.3">
      <c r="A44" s="2">
        <v>1</v>
      </c>
      <c r="B44" s="5" t="s">
        <v>107</v>
      </c>
    </row>
    <row r="45" spans="1:2" x14ac:dyDescent="0.3">
      <c r="A45" s="2">
        <v>1.3</v>
      </c>
      <c r="B45" s="5">
        <v>411</v>
      </c>
    </row>
    <row r="46" spans="1:2" x14ac:dyDescent="0.3">
      <c r="A46" s="2">
        <v>1.6</v>
      </c>
      <c r="B46" s="5" t="s">
        <v>108</v>
      </c>
    </row>
    <row r="47" spans="1:2" x14ac:dyDescent="0.3">
      <c r="A47" s="2">
        <v>14.9</v>
      </c>
      <c r="B47" s="5">
        <v>458</v>
      </c>
    </row>
    <row r="48" spans="1:2" x14ac:dyDescent="0.3">
      <c r="A48" s="2">
        <v>4.4000000000000004</v>
      </c>
      <c r="B48" s="5" t="s">
        <v>109</v>
      </c>
    </row>
    <row r="49" spans="1:4" x14ac:dyDescent="0.3">
      <c r="A49" s="2">
        <v>3.9</v>
      </c>
      <c r="B49" s="5" t="s">
        <v>110</v>
      </c>
    </row>
    <row r="50" spans="1:4" x14ac:dyDescent="0.3">
      <c r="A50" s="2">
        <v>309</v>
      </c>
      <c r="B50" s="5" t="s">
        <v>111</v>
      </c>
    </row>
    <row r="51" spans="1:4" x14ac:dyDescent="0.3">
      <c r="A51" s="2">
        <f>SUM(A4:A50)</f>
        <v>436.5</v>
      </c>
      <c r="B51" s="2" t="s">
        <v>5</v>
      </c>
      <c r="C51" s="2"/>
      <c r="D51" s="2"/>
    </row>
    <row r="53" spans="1:4" x14ac:dyDescent="0.3">
      <c r="A53" t="s">
        <v>10</v>
      </c>
    </row>
  </sheetData>
  <pageMargins left="0.70866141732283472" right="0.70866141732283472" top="0.78740157480314965" bottom="0.78740157480314965" header="0.31496062992125984" footer="0.31496062992125984"/>
  <pageSetup paperSize="9" scale="94" orientation="portrait" horizontalDpi="4294967293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7"/>
  <sheetViews>
    <sheetView workbookViewId="0">
      <selection activeCell="J28" sqref="J28"/>
    </sheetView>
  </sheetViews>
  <sheetFormatPr defaultRowHeight="14.4" x14ac:dyDescent="0.3"/>
  <cols>
    <col min="2" max="2" width="11.33203125" customWidth="1"/>
  </cols>
  <sheetData>
    <row r="1" spans="1:3" x14ac:dyDescent="0.3">
      <c r="A1" t="s">
        <v>17</v>
      </c>
      <c r="B1" t="s">
        <v>61</v>
      </c>
    </row>
    <row r="2" spans="1:3" x14ac:dyDescent="0.3">
      <c r="A2">
        <v>59.8</v>
      </c>
      <c r="B2">
        <v>101</v>
      </c>
      <c r="C2" t="s">
        <v>62</v>
      </c>
    </row>
    <row r="3" spans="1:3" x14ac:dyDescent="0.3">
      <c r="A3">
        <v>52.6</v>
      </c>
      <c r="B3">
        <v>102</v>
      </c>
      <c r="C3" t="s">
        <v>63</v>
      </c>
    </row>
    <row r="4" spans="1:3" x14ac:dyDescent="0.3">
      <c r="A4">
        <v>55.4</v>
      </c>
      <c r="B4">
        <v>103</v>
      </c>
      <c r="C4" t="s">
        <v>64</v>
      </c>
    </row>
    <row r="5" spans="1:3" x14ac:dyDescent="0.3">
      <c r="A5">
        <v>59.2</v>
      </c>
      <c r="B5">
        <v>104</v>
      </c>
      <c r="C5" t="s">
        <v>65</v>
      </c>
    </row>
    <row r="6" spans="1:3" x14ac:dyDescent="0.3">
      <c r="A6">
        <v>29.9</v>
      </c>
      <c r="B6">
        <v>105</v>
      </c>
      <c r="C6" t="s">
        <v>66</v>
      </c>
    </row>
    <row r="7" spans="1:3" x14ac:dyDescent="0.3">
      <c r="A7">
        <v>14.1</v>
      </c>
      <c r="B7" t="s">
        <v>67</v>
      </c>
      <c r="C7" t="s">
        <v>1</v>
      </c>
    </row>
    <row r="8" spans="1:3" x14ac:dyDescent="0.3">
      <c r="A8">
        <v>42</v>
      </c>
      <c r="B8">
        <v>107</v>
      </c>
      <c r="C8" t="s">
        <v>68</v>
      </c>
    </row>
    <row r="9" spans="1:3" x14ac:dyDescent="0.3">
      <c r="A9">
        <v>16.399999999999999</v>
      </c>
      <c r="B9">
        <v>108</v>
      </c>
      <c r="C9" t="s">
        <v>69</v>
      </c>
    </row>
    <row r="10" spans="1:3" x14ac:dyDescent="0.3">
      <c r="A10">
        <v>32.299999999999997</v>
      </c>
      <c r="B10">
        <v>109</v>
      </c>
      <c r="C10" t="s">
        <v>70</v>
      </c>
    </row>
    <row r="11" spans="1:3" x14ac:dyDescent="0.3">
      <c r="A11">
        <v>139</v>
      </c>
      <c r="B11">
        <v>160</v>
      </c>
      <c r="C11" t="s">
        <v>72</v>
      </c>
    </row>
    <row r="12" spans="1:3" x14ac:dyDescent="0.3">
      <c r="A12">
        <v>54.1</v>
      </c>
      <c r="B12">
        <v>357</v>
      </c>
    </row>
    <row r="13" spans="1:3" x14ac:dyDescent="0.3">
      <c r="A13">
        <v>72.400000000000006</v>
      </c>
      <c r="B13">
        <v>358</v>
      </c>
    </row>
    <row r="14" spans="1:3" x14ac:dyDescent="0.3">
      <c r="A14">
        <v>83.9</v>
      </c>
      <c r="B14">
        <v>106</v>
      </c>
      <c r="C14" t="s">
        <v>71</v>
      </c>
    </row>
    <row r="15" spans="1:3" x14ac:dyDescent="0.3">
      <c r="A15">
        <f>SUM(A2:A14)</f>
        <v>711.09999999999991</v>
      </c>
      <c r="B15" t="s">
        <v>5</v>
      </c>
    </row>
    <row r="17" spans="1:1" x14ac:dyDescent="0.3">
      <c r="A17" t="s">
        <v>11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0"/>
  <sheetViews>
    <sheetView workbookViewId="0">
      <selection activeCell="D19" sqref="A1:D19"/>
    </sheetView>
  </sheetViews>
  <sheetFormatPr defaultRowHeight="14.4" x14ac:dyDescent="0.3"/>
  <cols>
    <col min="2" max="2" width="13.88671875" customWidth="1"/>
  </cols>
  <sheetData>
    <row r="1" spans="1:4" x14ac:dyDescent="0.3">
      <c r="A1" s="2" t="s">
        <v>17</v>
      </c>
      <c r="B1" s="2" t="s">
        <v>28</v>
      </c>
      <c r="C1" s="2"/>
      <c r="D1" s="2"/>
    </row>
    <row r="2" spans="1:4" x14ac:dyDescent="0.3">
      <c r="A2" s="2">
        <v>13.6</v>
      </c>
      <c r="B2" s="2" t="s">
        <v>29</v>
      </c>
      <c r="C2" s="2" t="s">
        <v>0</v>
      </c>
      <c r="D2" s="2"/>
    </row>
    <row r="3" spans="1:4" x14ac:dyDescent="0.3">
      <c r="A3" s="2">
        <v>6.4</v>
      </c>
      <c r="B3" s="2" t="s">
        <v>33</v>
      </c>
      <c r="C3" s="2" t="s">
        <v>1</v>
      </c>
      <c r="D3" s="2"/>
    </row>
    <row r="4" spans="1:4" x14ac:dyDescent="0.3">
      <c r="A4" s="2">
        <v>1.4</v>
      </c>
      <c r="B4" s="2" t="s">
        <v>34</v>
      </c>
      <c r="C4" s="2" t="s">
        <v>2</v>
      </c>
      <c r="D4" s="2"/>
    </row>
    <row r="5" spans="1:4" x14ac:dyDescent="0.3">
      <c r="A5" s="2">
        <v>8</v>
      </c>
      <c r="B5" s="2" t="s">
        <v>35</v>
      </c>
      <c r="C5" s="2" t="s">
        <v>0</v>
      </c>
      <c r="D5" s="2"/>
    </row>
    <row r="6" spans="1:4" x14ac:dyDescent="0.3">
      <c r="A6" s="2">
        <v>8.6</v>
      </c>
      <c r="B6" s="2" t="s">
        <v>36</v>
      </c>
      <c r="C6" s="2" t="s">
        <v>1</v>
      </c>
      <c r="D6" s="2"/>
    </row>
    <row r="7" spans="1:4" x14ac:dyDescent="0.3">
      <c r="A7" s="2">
        <v>1.1000000000000001</v>
      </c>
      <c r="B7" s="2" t="s">
        <v>37</v>
      </c>
      <c r="C7" s="2" t="s">
        <v>2</v>
      </c>
      <c r="D7" s="2"/>
    </row>
    <row r="8" spans="1:4" x14ac:dyDescent="0.3">
      <c r="A8" s="2">
        <v>193.9</v>
      </c>
      <c r="B8" s="2" t="s">
        <v>30</v>
      </c>
      <c r="C8" s="2" t="s">
        <v>3</v>
      </c>
      <c r="D8" s="2"/>
    </row>
    <row r="9" spans="1:4" x14ac:dyDescent="0.3">
      <c r="A9" s="2">
        <v>17.7</v>
      </c>
      <c r="B9" s="2" t="s">
        <v>38</v>
      </c>
      <c r="C9" s="2" t="s">
        <v>12</v>
      </c>
      <c r="D9" s="2"/>
    </row>
    <row r="10" spans="1:4" x14ac:dyDescent="0.3">
      <c r="A10" s="2">
        <v>73.7</v>
      </c>
      <c r="B10" s="2" t="s">
        <v>32</v>
      </c>
      <c r="C10" s="2" t="s">
        <v>13</v>
      </c>
      <c r="D10" s="2"/>
    </row>
    <row r="11" spans="1:4" x14ac:dyDescent="0.3">
      <c r="A11" s="2">
        <v>21.6</v>
      </c>
      <c r="B11" s="2" t="s">
        <v>31</v>
      </c>
      <c r="C11" s="2" t="s">
        <v>39</v>
      </c>
      <c r="D11" s="2"/>
    </row>
    <row r="12" spans="1:4" x14ac:dyDescent="0.3">
      <c r="A12" s="2">
        <f>SUM(A2:A11)</f>
        <v>346</v>
      </c>
      <c r="B12" s="2"/>
      <c r="C12" s="2" t="s">
        <v>5</v>
      </c>
      <c r="D12" s="2"/>
    </row>
    <row r="13" spans="1:4" x14ac:dyDescent="0.3">
      <c r="A13" s="2"/>
      <c r="B13" s="2"/>
      <c r="C13" s="2"/>
      <c r="D13" s="2"/>
    </row>
    <row r="14" spans="1:4" x14ac:dyDescent="0.3">
      <c r="A14" s="2"/>
      <c r="B14" s="2"/>
      <c r="C14" s="2"/>
      <c r="D14" s="2"/>
    </row>
    <row r="15" spans="1:4" x14ac:dyDescent="0.3">
      <c r="A15" s="2"/>
      <c r="B15" s="2"/>
      <c r="C15" s="2"/>
      <c r="D15" s="2"/>
    </row>
    <row r="16" spans="1:4" x14ac:dyDescent="0.3">
      <c r="A16" s="2"/>
      <c r="B16" s="2"/>
      <c r="C16" s="2"/>
      <c r="D16" s="2"/>
    </row>
    <row r="17" spans="1:4" x14ac:dyDescent="0.3">
      <c r="A17" s="2" t="s">
        <v>4</v>
      </c>
      <c r="B17" s="2"/>
      <c r="C17" s="2"/>
      <c r="D17" s="2"/>
    </row>
    <row r="18" spans="1:4" x14ac:dyDescent="0.3">
      <c r="A18" s="2"/>
      <c r="B18" s="2"/>
      <c r="C18" s="2"/>
      <c r="D18" s="2"/>
    </row>
    <row r="19" spans="1:4" x14ac:dyDescent="0.3">
      <c r="A19" s="2"/>
      <c r="B19" s="2"/>
      <c r="C19" s="2"/>
      <c r="D19" s="2"/>
    </row>
    <row r="20" spans="1:4" x14ac:dyDescent="0.3">
      <c r="A20" t="s">
        <v>128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0"/>
  <sheetViews>
    <sheetView workbookViewId="0">
      <selection activeCell="D20" sqref="A1:D20"/>
    </sheetView>
  </sheetViews>
  <sheetFormatPr defaultRowHeight="14.4" x14ac:dyDescent="0.3"/>
  <sheetData>
    <row r="1" spans="1:4" x14ac:dyDescent="0.3">
      <c r="A1" s="2" t="s">
        <v>17</v>
      </c>
      <c r="B1" s="2" t="s">
        <v>24</v>
      </c>
      <c r="C1" s="2"/>
      <c r="D1" s="2"/>
    </row>
    <row r="2" spans="1:4" x14ac:dyDescent="0.3">
      <c r="A2" s="2">
        <v>61.2</v>
      </c>
      <c r="B2" s="2" t="s">
        <v>112</v>
      </c>
      <c r="C2" s="2"/>
      <c r="D2" s="2"/>
    </row>
    <row r="3" spans="1:4" x14ac:dyDescent="0.3">
      <c r="A3" s="2">
        <v>13.5</v>
      </c>
      <c r="B3" s="2" t="s">
        <v>113</v>
      </c>
      <c r="C3" s="2"/>
      <c r="D3" s="2"/>
    </row>
    <row r="4" spans="1:4" x14ac:dyDescent="0.3">
      <c r="A4" s="2">
        <v>4.2</v>
      </c>
      <c r="B4" s="2" t="s">
        <v>114</v>
      </c>
      <c r="C4" s="2"/>
      <c r="D4" s="2"/>
    </row>
    <row r="5" spans="1:4" x14ac:dyDescent="0.3">
      <c r="A5" s="2">
        <v>14.2</v>
      </c>
      <c r="B5" s="2" t="s">
        <v>115</v>
      </c>
      <c r="C5" s="2"/>
      <c r="D5" s="2"/>
    </row>
    <row r="6" spans="1:4" x14ac:dyDescent="0.3">
      <c r="A6" s="2">
        <v>5.9</v>
      </c>
      <c r="B6" s="2">
        <v>156</v>
      </c>
      <c r="C6" s="2"/>
      <c r="D6" s="2"/>
    </row>
    <row r="7" spans="1:4" x14ac:dyDescent="0.3">
      <c r="A7" s="2">
        <v>11.2</v>
      </c>
      <c r="B7" s="2">
        <v>157</v>
      </c>
      <c r="C7" s="2"/>
      <c r="D7" s="2"/>
    </row>
    <row r="8" spans="1:4" x14ac:dyDescent="0.3">
      <c r="A8" s="2">
        <v>10.6</v>
      </c>
      <c r="B8" s="2">
        <v>158</v>
      </c>
      <c r="C8" s="2"/>
      <c r="D8" s="2"/>
    </row>
    <row r="9" spans="1:4" x14ac:dyDescent="0.3">
      <c r="A9" s="2">
        <v>11.3</v>
      </c>
      <c r="B9" s="2">
        <v>159</v>
      </c>
      <c r="C9" s="2"/>
      <c r="D9" s="2"/>
    </row>
    <row r="10" spans="1:4" x14ac:dyDescent="0.3">
      <c r="A10" s="2">
        <v>15.1</v>
      </c>
      <c r="B10" s="2">
        <v>176</v>
      </c>
      <c r="C10" s="2"/>
      <c r="D10" s="2"/>
    </row>
    <row r="11" spans="1:4" x14ac:dyDescent="0.3">
      <c r="A11" s="2">
        <v>8.9</v>
      </c>
      <c r="B11" s="2" t="s">
        <v>116</v>
      </c>
      <c r="C11" s="2"/>
      <c r="D11" s="2"/>
    </row>
    <row r="12" spans="1:4" x14ac:dyDescent="0.3">
      <c r="A12" s="2">
        <v>8.1</v>
      </c>
      <c r="B12" s="2" t="s">
        <v>117</v>
      </c>
      <c r="C12" s="2"/>
      <c r="D12" s="2"/>
    </row>
    <row r="13" spans="1:4" x14ac:dyDescent="0.3">
      <c r="A13" s="2">
        <v>8.6</v>
      </c>
      <c r="B13" s="2" t="s">
        <v>118</v>
      </c>
      <c r="C13" s="2"/>
      <c r="D13" s="2"/>
    </row>
    <row r="14" spans="1:4" x14ac:dyDescent="0.3">
      <c r="A14" s="2">
        <v>5</v>
      </c>
      <c r="B14" s="2" t="s">
        <v>119</v>
      </c>
      <c r="C14" s="2"/>
      <c r="D14" s="2"/>
    </row>
    <row r="15" spans="1:4" x14ac:dyDescent="0.3">
      <c r="A15" s="2">
        <f>SUM(A5:A14)</f>
        <v>98.899999999999991</v>
      </c>
      <c r="B15" s="2" t="s">
        <v>5</v>
      </c>
      <c r="C15" s="2"/>
      <c r="D15" s="2"/>
    </row>
    <row r="16" spans="1:4" x14ac:dyDescent="0.3">
      <c r="A16" s="2"/>
      <c r="B16" s="2"/>
      <c r="C16" s="2"/>
      <c r="D16" s="2"/>
    </row>
    <row r="17" spans="1:4" x14ac:dyDescent="0.3">
      <c r="A17" s="2"/>
      <c r="B17" s="2"/>
      <c r="C17" s="2"/>
      <c r="D17" s="2"/>
    </row>
    <row r="18" spans="1:4" x14ac:dyDescent="0.3">
      <c r="A18" s="2" t="s">
        <v>6</v>
      </c>
      <c r="B18" s="2"/>
      <c r="C18" s="2"/>
      <c r="D18" s="2"/>
    </row>
    <row r="19" spans="1:4" x14ac:dyDescent="0.3">
      <c r="A19" s="2"/>
      <c r="B19" s="2"/>
      <c r="C19" s="2"/>
      <c r="D19" s="2"/>
    </row>
    <row r="20" spans="1:4" x14ac:dyDescent="0.3">
      <c r="A20" s="2" t="s">
        <v>14</v>
      </c>
      <c r="B20" s="2"/>
      <c r="C20" s="2"/>
      <c r="D20" s="2"/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4"/>
  <sheetViews>
    <sheetView workbookViewId="0">
      <selection activeCell="A15" sqref="A15"/>
    </sheetView>
  </sheetViews>
  <sheetFormatPr defaultRowHeight="14.4" x14ac:dyDescent="0.3"/>
  <sheetData>
    <row r="1" spans="1:2" x14ac:dyDescent="0.3">
      <c r="A1">
        <v>676.2</v>
      </c>
      <c r="B1" t="s">
        <v>15</v>
      </c>
    </row>
    <row r="2" spans="1:2" x14ac:dyDescent="0.3">
      <c r="A2">
        <v>1364.9</v>
      </c>
      <c r="B2" t="s">
        <v>8</v>
      </c>
    </row>
    <row r="3" spans="1:2" x14ac:dyDescent="0.3">
      <c r="A3">
        <v>1441.3</v>
      </c>
      <c r="B3" t="s">
        <v>16</v>
      </c>
    </row>
    <row r="4" spans="1:2" x14ac:dyDescent="0.3">
      <c r="A4">
        <v>436.5</v>
      </c>
      <c r="B4" t="s">
        <v>2</v>
      </c>
    </row>
    <row r="5" spans="1:2" x14ac:dyDescent="0.3">
      <c r="A5">
        <v>711.1</v>
      </c>
      <c r="B5" t="s">
        <v>123</v>
      </c>
    </row>
    <row r="6" spans="1:2" x14ac:dyDescent="0.3">
      <c r="A6">
        <v>346</v>
      </c>
      <c r="B6" t="s">
        <v>3</v>
      </c>
    </row>
    <row r="7" spans="1:2" x14ac:dyDescent="0.3">
      <c r="A7">
        <v>98.9</v>
      </c>
      <c r="B7" t="s">
        <v>14</v>
      </c>
    </row>
    <row r="8" spans="1:2" x14ac:dyDescent="0.3">
      <c r="A8">
        <f>SUM(A1:A7)</f>
        <v>5074.8999999999996</v>
      </c>
      <c r="B8" t="s">
        <v>5</v>
      </c>
    </row>
    <row r="11" spans="1:2" x14ac:dyDescent="0.3">
      <c r="A11" t="s">
        <v>124</v>
      </c>
    </row>
    <row r="12" spans="1:2" x14ac:dyDescent="0.3">
      <c r="A12" t="s">
        <v>125</v>
      </c>
    </row>
    <row r="13" spans="1:2" x14ac:dyDescent="0.3">
      <c r="A13" t="s">
        <v>126</v>
      </c>
    </row>
    <row r="14" spans="1:2" x14ac:dyDescent="0.3">
      <c r="A14" t="s">
        <v>127</v>
      </c>
    </row>
  </sheetData>
  <pageMargins left="0.7" right="0.7" top="0.78740157499999996" bottom="0.78740157499999996" header="0.3" footer="0.3"/>
  <pageSetup paperSize="9" orientation="portrait" horizontalDpi="4294967294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kabinety</vt:lpstr>
      <vt:lpstr>učebny</vt:lpstr>
      <vt:lpstr>chodby a chodiště</vt:lpstr>
      <vt:lpstr>wc</vt:lpstr>
      <vt:lpstr>che.laboratoře</vt:lpstr>
      <vt:lpstr>tělocvična</vt:lpstr>
      <vt:lpstr>sklady</vt:lpstr>
      <vt:lpstr>celkem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Vavříková</dc:creator>
  <cp:lastModifiedBy>Helena Rozehnalová</cp:lastModifiedBy>
  <cp:lastPrinted>2026-02-18T10:16:39Z</cp:lastPrinted>
  <dcterms:created xsi:type="dcterms:W3CDTF">2012-11-29T09:33:21Z</dcterms:created>
  <dcterms:modified xsi:type="dcterms:W3CDTF">2026-02-18T10:21:32Z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0ebb53-23a2-471a-9c6e-17bd0d11311e_Enabled">
    <vt:lpwstr>True</vt:lpwstr>
  </property>
  <property fmtid="{D5CDD505-2E9C-101B-9397-08002B2CF9AE}" pid="3" name="MSIP_Label_690ebb53-23a2-471a-9c6e-17bd0d11311e_SiteId">
    <vt:lpwstr>418bc066-1b00-4aad-ad98-9ead95bb26a9</vt:lpwstr>
  </property>
  <property fmtid="{D5CDD505-2E9C-101B-9397-08002B2CF9AE}" pid="4" name="MSIP_Label_690ebb53-23a2-471a-9c6e-17bd0d11311e_Owner">
    <vt:lpwstr>ZEMAN.FILIP@kr-jihomoravsky.cz</vt:lpwstr>
  </property>
  <property fmtid="{D5CDD505-2E9C-101B-9397-08002B2CF9AE}" pid="5" name="MSIP_Label_690ebb53-23a2-471a-9c6e-17bd0d11311e_SetDate">
    <vt:lpwstr>2020-03-04T08:36:11.1442058Z</vt:lpwstr>
  </property>
  <property fmtid="{D5CDD505-2E9C-101B-9397-08002B2CF9AE}" pid="6" name="MSIP_Label_690ebb53-23a2-471a-9c6e-17bd0d11311e_Name">
    <vt:lpwstr>Verejne</vt:lpwstr>
  </property>
  <property fmtid="{D5CDD505-2E9C-101B-9397-08002B2CF9AE}" pid="7" name="MSIP_Label_690ebb53-23a2-471a-9c6e-17bd0d11311e_Application">
    <vt:lpwstr>Microsoft Azure Information Protection</vt:lpwstr>
  </property>
  <property fmtid="{D5CDD505-2E9C-101B-9397-08002B2CF9AE}" pid="8" name="MSIP_Label_690ebb53-23a2-471a-9c6e-17bd0d11311e_Extended_MSFT_Method">
    <vt:lpwstr>Automatic</vt:lpwstr>
  </property>
  <property fmtid="{D5CDD505-2E9C-101B-9397-08002B2CF9AE}" pid="9" name="Sensitivity">
    <vt:lpwstr>Verejne</vt:lpwstr>
  </property>
</Properties>
</file>