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arca/CERCON Dropbox/CERCON Team Folder/##CERCON/ZK_JMZ/22_Stravovací systém SIS/01_ZD/Na profil/"/>
    </mc:Choice>
  </mc:AlternateContent>
  <xr:revisionPtr revIDLastSave="0" documentId="8_{C57B44F5-E661-FA4E-BDAF-9B7DE2438847}" xr6:coauthVersionLast="47" xr6:coauthVersionMax="47" xr10:uidLastSave="{00000000-0000-0000-0000-000000000000}"/>
  <bookViews>
    <workbookView xWindow="1380" yWindow="760" windowWidth="29400" windowHeight="17140" xr2:uid="{7C28A1B8-C40F-48F9-89B8-1EC50BED4304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G13" i="1"/>
  <c r="G12" i="1"/>
  <c r="H12" i="1" s="1"/>
  <c r="H13" i="1" s="1"/>
  <c r="G6" i="1"/>
  <c r="G8" i="1"/>
  <c r="G10" i="1"/>
  <c r="H10" i="1" s="1"/>
  <c r="H11" i="1" s="1"/>
  <c r="H6" i="1"/>
  <c r="G11" i="1" l="1"/>
  <c r="G5" i="1"/>
  <c r="H5" i="1" s="1"/>
  <c r="H8" i="1" l="1"/>
  <c r="H9" i="1" s="1"/>
  <c r="G9" i="1"/>
  <c r="G4" i="1"/>
  <c r="G7" i="1" s="1"/>
  <c r="H4" i="1" l="1"/>
  <c r="H7" i="1" s="1"/>
</calcChain>
</file>

<file path=xl/sharedStrings.xml><?xml version="1.0" encoding="utf-8"?>
<sst xmlns="http://schemas.openxmlformats.org/spreadsheetml/2006/main" count="37" uniqueCount="37">
  <si>
    <t>Pol.</t>
  </si>
  <si>
    <t>Název</t>
  </si>
  <si>
    <t>Počet</t>
  </si>
  <si>
    <t>DPH</t>
  </si>
  <si>
    <t>Jednotka</t>
  </si>
  <si>
    <t>Jednotková cena v Kč bez DPH</t>
  </si>
  <si>
    <t>1.1.</t>
  </si>
  <si>
    <t>1.2.</t>
  </si>
  <si>
    <t>ks/provoz</t>
  </si>
  <si>
    <t>KPL/ks</t>
  </si>
  <si>
    <t>KPL</t>
  </si>
  <si>
    <t>1.3.</t>
  </si>
  <si>
    <t>Celková cena v Kč bez DPH</t>
  </si>
  <si>
    <t>Celková cena v Kč s DPH</t>
  </si>
  <si>
    <t>1.</t>
  </si>
  <si>
    <t>2.</t>
  </si>
  <si>
    <t>3.1.</t>
  </si>
  <si>
    <t>3.</t>
  </si>
  <si>
    <t>2.1.</t>
  </si>
  <si>
    <r>
      <t xml:space="preserve">Svým podpisem stvrzuji, že údaje uvedené výše (ceny a vymezení předmětu plnění) jsou pravdivé. </t>
    </r>
    <r>
      <rPr>
        <sz val="9"/>
        <color rgb="FFFF0000"/>
        <rFont val="Calibri"/>
        <family val="2"/>
      </rPr>
      <t>PODPIS DODAVATELE</t>
    </r>
  </si>
  <si>
    <t>Cena celkem za SIS</t>
  </si>
  <si>
    <t>KPL/celek</t>
  </si>
  <si>
    <r>
      <rPr>
        <b/>
        <sz val="9"/>
        <color rgb="FF000000"/>
        <rFont val="Calibri"/>
        <family val="2"/>
      </rPr>
      <t xml:space="preserve">Veškerý související a požadovaný hardware </t>
    </r>
    <r>
      <rPr>
        <sz val="9"/>
        <color rgb="FF000000"/>
        <rFont val="Calibri"/>
        <family val="2"/>
        <charset val="238"/>
      </rPr>
      <t xml:space="preserve">dle Technické specifikace a Zadávacích podmínek - </t>
    </r>
    <r>
      <rPr>
        <sz val="9"/>
        <color rgb="FFFF0000"/>
        <rFont val="Calibri"/>
        <family val="2"/>
      </rPr>
      <t>započtěte také cenu dodávky, instalace a implementace plnění veřejné zakázky do prostředí zadavatele/kupujícího vč. veškerých souvisejících nákladů</t>
    </r>
  </si>
  <si>
    <t>4.</t>
  </si>
  <si>
    <t>Cena celkem za rozvoj SIS</t>
  </si>
  <si>
    <t>Cena celkem za provozní podporu SIS</t>
  </si>
  <si>
    <t>člověkohodina</t>
  </si>
  <si>
    <r>
      <t xml:space="preserve">Analýza prostředí zadavatele a implementační plán projektu </t>
    </r>
    <r>
      <rPr>
        <sz val="9"/>
        <color rgb="FF000000"/>
        <rFont val="Calibri"/>
        <family val="2"/>
      </rPr>
      <t>dle Technické specifikace, Smlouvy a Zadávacích podmínek</t>
    </r>
  </si>
  <si>
    <r>
      <rPr>
        <b/>
        <sz val="9"/>
        <color rgb="FF000000"/>
        <rFont val="Calibri"/>
        <family val="2"/>
      </rPr>
      <t>Rozvoj SIS</t>
    </r>
    <r>
      <rPr>
        <sz val="9"/>
        <color rgb="FF000000"/>
        <rFont val="Calibri"/>
        <family val="2"/>
        <charset val="238"/>
      </rPr>
      <t xml:space="preserve"> dle Technické specifikace a Smlouvy</t>
    </r>
  </si>
  <si>
    <r>
      <rPr>
        <b/>
        <sz val="9"/>
        <color rgb="FF000000"/>
        <rFont val="Calibri"/>
        <family val="2"/>
      </rPr>
      <t xml:space="preserve">Provozní podpora SIS </t>
    </r>
    <r>
      <rPr>
        <sz val="9"/>
        <color rgb="FF000000"/>
        <rFont val="Calibri"/>
        <family val="2"/>
        <charset val="238"/>
      </rPr>
      <t>zahrnující upgrade a aktualizace SIS a hardwarových komponent dle Technické specifikace a Smlouvy</t>
    </r>
  </si>
  <si>
    <t>měsíc</t>
  </si>
  <si>
    <r>
      <rPr>
        <b/>
        <sz val="9"/>
        <rFont val="Calibri"/>
        <family val="2"/>
      </rPr>
      <t xml:space="preserve">Stravovací informační systém (SIS) </t>
    </r>
    <r>
      <rPr>
        <sz val="9"/>
        <rFont val="Calibri"/>
        <family val="2"/>
      </rPr>
      <t>dle Technické specifikace a Zadávacích podmínek</t>
    </r>
    <r>
      <rPr>
        <sz val="9"/>
        <rFont val="Calibri"/>
        <family val="2"/>
        <charset val="238"/>
      </rPr>
      <t xml:space="preserve"> - </t>
    </r>
    <r>
      <rPr>
        <sz val="9"/>
        <color rgb="FFFF0000"/>
        <rFont val="Calibri"/>
        <family val="2"/>
      </rPr>
      <t>započtětecenu dodávky/licence, instalace a implementace plnění veřejné zakázky do prostředí zadavatele vč. veškerých souvisejících nákladů, cenu související požadované dokumentace, školení, testování etc.</t>
    </r>
  </si>
  <si>
    <t>4.1.</t>
  </si>
  <si>
    <t>Cena celkem za exit SIS</t>
  </si>
  <si>
    <r>
      <rPr>
        <b/>
        <sz val="9"/>
        <color rgb="FF000000"/>
        <rFont val="Calibri"/>
        <family val="2"/>
      </rPr>
      <t>Exit plán a exit</t>
    </r>
    <r>
      <rPr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SIS</t>
    </r>
    <r>
      <rPr>
        <sz val="9"/>
        <color rgb="FF000000"/>
        <rFont val="Calibri"/>
        <family val="2"/>
      </rPr>
      <t xml:space="preserve"> dle Technické specifikace a Smlouvy</t>
    </r>
  </si>
  <si>
    <t>Cena celkem za předpokládané náklady životního cyklu po dobu životnosti SIS</t>
  </si>
  <si>
    <r>
      <rPr>
        <b/>
        <sz val="12"/>
        <color theme="1"/>
        <rFont val="Calibri"/>
        <family val="2"/>
      </rPr>
      <t xml:space="preserve">Cenový rozpad </t>
    </r>
    <r>
      <rPr>
        <sz val="12"/>
        <color theme="1"/>
        <rFont val="Calibri"/>
        <family val="2"/>
      </rPr>
      <t xml:space="preserve">k veřejné zakázce malého rozsahu na dodávky a související služby s názvem </t>
    </r>
    <r>
      <rPr>
        <b/>
        <sz val="12"/>
        <color theme="1"/>
        <rFont val="Calibri"/>
        <family val="2"/>
      </rPr>
      <t>"Stravovací informační systém SIS pro Sanatorium Pálava"</t>
    </r>
    <r>
      <rPr>
        <sz val="12"/>
        <color theme="1"/>
        <rFont val="Calibri"/>
        <family val="2"/>
      </rPr>
      <t>: Příloha č. 3 Výzvy a Příloha č. 2 Smlouvy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</si>
</sst>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FFFF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F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/>
    </xf>
    <xf numFmtId="4" fontId="4" fillId="4" borderId="0" xfId="0" applyNumberFormat="1" applyFont="1" applyFill="1" applyAlignment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5" borderId="3" xfId="0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D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1356-8F78-490F-85AE-F4CB36E83D92}">
  <dimension ref="A2:H17"/>
  <sheetViews>
    <sheetView tabSelected="1" zoomScale="160" zoomScaleNormal="160" workbookViewId="0">
      <selection activeCell="B4" sqref="B4"/>
    </sheetView>
  </sheetViews>
  <sheetFormatPr baseColWidth="10" defaultColWidth="8.83203125" defaultRowHeight="15" x14ac:dyDescent="0.2"/>
  <cols>
    <col min="1" max="1" width="5.5" customWidth="1"/>
    <col min="2" max="2" width="48.83203125" bestFit="1" customWidth="1"/>
    <col min="3" max="3" width="10.5" customWidth="1"/>
    <col min="4" max="4" width="7.1640625" customWidth="1"/>
    <col min="5" max="5" width="13.1640625" customWidth="1"/>
    <col min="6" max="6" width="7.5" customWidth="1"/>
    <col min="7" max="7" width="10.6640625" customWidth="1"/>
    <col min="8" max="8" width="11.5" customWidth="1"/>
  </cols>
  <sheetData>
    <row r="2" spans="1:8" ht="49" customHeight="1" x14ac:dyDescent="0.2">
      <c r="A2" s="34" t="s">
        <v>36</v>
      </c>
      <c r="B2" s="35"/>
      <c r="C2" s="35"/>
      <c r="D2" s="35"/>
      <c r="E2" s="35"/>
      <c r="F2" s="35"/>
      <c r="G2" s="35"/>
      <c r="H2" s="36"/>
    </row>
    <row r="3" spans="1:8" ht="34" customHeight="1" x14ac:dyDescent="0.2">
      <c r="A3" s="6" t="s">
        <v>0</v>
      </c>
      <c r="B3" s="7" t="s">
        <v>1</v>
      </c>
      <c r="C3" s="7" t="s">
        <v>4</v>
      </c>
      <c r="D3" s="7" t="s">
        <v>2</v>
      </c>
      <c r="E3" s="7" t="s">
        <v>5</v>
      </c>
      <c r="F3" s="7" t="s">
        <v>3</v>
      </c>
      <c r="G3" s="7" t="s">
        <v>12</v>
      </c>
      <c r="H3" s="7" t="s">
        <v>13</v>
      </c>
    </row>
    <row r="4" spans="1:8" ht="28" customHeight="1" x14ac:dyDescent="0.2">
      <c r="A4" s="9" t="s">
        <v>6</v>
      </c>
      <c r="B4" s="21" t="s">
        <v>27</v>
      </c>
      <c r="C4" s="16" t="s">
        <v>9</v>
      </c>
      <c r="D4" s="1">
        <v>1</v>
      </c>
      <c r="E4" s="8">
        <v>0</v>
      </c>
      <c r="F4" s="5">
        <v>0.21</v>
      </c>
      <c r="G4" s="4">
        <f>D4*E4</f>
        <v>0</v>
      </c>
      <c r="H4" s="4">
        <f>G4*1.21</f>
        <v>0</v>
      </c>
    </row>
    <row r="5" spans="1:8" s="19" customFormat="1" ht="55" customHeight="1" x14ac:dyDescent="0.2">
      <c r="A5" s="15" t="s">
        <v>7</v>
      </c>
      <c r="B5" s="20" t="s">
        <v>31</v>
      </c>
      <c r="C5" s="22" t="s">
        <v>8</v>
      </c>
      <c r="D5" s="23">
        <v>1</v>
      </c>
      <c r="E5" s="31">
        <v>0</v>
      </c>
      <c r="F5" s="29">
        <v>0.21</v>
      </c>
      <c r="G5" s="26">
        <f>D5*E5</f>
        <v>0</v>
      </c>
      <c r="H5" s="18">
        <f>G5*1.21</f>
        <v>0</v>
      </c>
    </row>
    <row r="6" spans="1:8" ht="50" customHeight="1" x14ac:dyDescent="0.2">
      <c r="A6" s="2" t="s">
        <v>11</v>
      </c>
      <c r="B6" s="24" t="s">
        <v>22</v>
      </c>
      <c r="C6" s="17" t="s">
        <v>21</v>
      </c>
      <c r="D6" s="10">
        <v>1</v>
      </c>
      <c r="E6" s="30">
        <v>0</v>
      </c>
      <c r="F6" s="28">
        <v>0.21</v>
      </c>
      <c r="G6" s="27">
        <f>D6*E6</f>
        <v>0</v>
      </c>
      <c r="H6" s="4">
        <f>G6*1.21</f>
        <v>0</v>
      </c>
    </row>
    <row r="7" spans="1:8" x14ac:dyDescent="0.2">
      <c r="A7" s="11" t="s">
        <v>14</v>
      </c>
      <c r="B7" s="39" t="s">
        <v>20</v>
      </c>
      <c r="C7" s="40"/>
      <c r="D7" s="40"/>
      <c r="E7" s="40"/>
      <c r="F7" s="41"/>
      <c r="G7" s="12">
        <f>SUM(G4:G6)</f>
        <v>0</v>
      </c>
      <c r="H7" s="12">
        <f>SUM(H4:H6)</f>
        <v>0</v>
      </c>
    </row>
    <row r="8" spans="1:8" ht="26" x14ac:dyDescent="0.2">
      <c r="A8" s="2" t="s">
        <v>18</v>
      </c>
      <c r="B8" s="24" t="s">
        <v>29</v>
      </c>
      <c r="C8" s="3" t="s">
        <v>30</v>
      </c>
      <c r="D8" s="1">
        <v>48</v>
      </c>
      <c r="E8" s="8">
        <v>0</v>
      </c>
      <c r="F8" s="5">
        <v>0.21</v>
      </c>
      <c r="G8" s="4">
        <f>D8*E8</f>
        <v>0</v>
      </c>
      <c r="H8" s="4">
        <f>G8*1.21</f>
        <v>0</v>
      </c>
    </row>
    <row r="9" spans="1:8" x14ac:dyDescent="0.2">
      <c r="A9" s="13" t="s">
        <v>15</v>
      </c>
      <c r="B9" s="42" t="s">
        <v>25</v>
      </c>
      <c r="C9" s="43"/>
      <c r="D9" s="43"/>
      <c r="E9" s="43"/>
      <c r="F9" s="44"/>
      <c r="G9" s="14">
        <f>SUM(G8)</f>
        <v>0</v>
      </c>
      <c r="H9" s="14">
        <f>SUM(H8)</f>
        <v>0</v>
      </c>
    </row>
    <row r="10" spans="1:8" x14ac:dyDescent="0.2">
      <c r="A10" s="2" t="s">
        <v>16</v>
      </c>
      <c r="B10" s="25" t="s">
        <v>28</v>
      </c>
      <c r="C10" s="3" t="s">
        <v>26</v>
      </c>
      <c r="D10" s="1">
        <v>320</v>
      </c>
      <c r="E10" s="8">
        <v>0</v>
      </c>
      <c r="F10" s="5">
        <v>0.21</v>
      </c>
      <c r="G10" s="4">
        <f>D10*E10</f>
        <v>0</v>
      </c>
      <c r="H10" s="4">
        <f>G10*1.21</f>
        <v>0</v>
      </c>
    </row>
    <row r="11" spans="1:8" x14ac:dyDescent="0.2">
      <c r="A11" s="13" t="s">
        <v>17</v>
      </c>
      <c r="B11" s="42" t="s">
        <v>24</v>
      </c>
      <c r="C11" s="43"/>
      <c r="D11" s="43"/>
      <c r="E11" s="43"/>
      <c r="F11" s="44"/>
      <c r="G11" s="14">
        <f>SUM(G10)</f>
        <v>0</v>
      </c>
      <c r="H11" s="14">
        <f>SUM(H10)</f>
        <v>0</v>
      </c>
    </row>
    <row r="12" spans="1:8" x14ac:dyDescent="0.2">
      <c r="A12" s="2" t="s">
        <v>32</v>
      </c>
      <c r="B12" s="25" t="s">
        <v>34</v>
      </c>
      <c r="C12" s="3" t="s">
        <v>10</v>
      </c>
      <c r="D12" s="1">
        <v>1</v>
      </c>
      <c r="E12" s="8">
        <v>0</v>
      </c>
      <c r="F12" s="5">
        <v>0.21</v>
      </c>
      <c r="G12" s="4">
        <f>D12*E12</f>
        <v>0</v>
      </c>
      <c r="H12" s="4">
        <f>G12*1.21</f>
        <v>0</v>
      </c>
    </row>
    <row r="13" spans="1:8" x14ac:dyDescent="0.2">
      <c r="A13" s="13" t="s">
        <v>23</v>
      </c>
      <c r="B13" s="42" t="s">
        <v>33</v>
      </c>
      <c r="C13" s="43"/>
      <c r="D13" s="43"/>
      <c r="E13" s="43"/>
      <c r="F13" s="44"/>
      <c r="G13" s="14">
        <f>SUM(G12)</f>
        <v>0</v>
      </c>
      <c r="H13" s="14">
        <f>SUM(H12)</f>
        <v>0</v>
      </c>
    </row>
    <row r="14" spans="1:8" ht="22" customHeight="1" x14ac:dyDescent="0.2">
      <c r="A14" s="37" t="s">
        <v>35</v>
      </c>
      <c r="B14" s="37"/>
      <c r="C14" s="37"/>
      <c r="D14" s="37"/>
      <c r="E14" s="37"/>
      <c r="F14" s="37"/>
      <c r="G14" s="32">
        <f>G7+G9+G11+G13</f>
        <v>0</v>
      </c>
      <c r="H14" s="33">
        <f>H7+H9+H11+H13</f>
        <v>0</v>
      </c>
    </row>
    <row r="15" spans="1:8" ht="21" customHeight="1" x14ac:dyDescent="0.2"/>
    <row r="16" spans="1:8" ht="19" customHeight="1" x14ac:dyDescent="0.2">
      <c r="B16" s="38" t="s">
        <v>19</v>
      </c>
    </row>
    <row r="17" spans="2:2" x14ac:dyDescent="0.2">
      <c r="B17" s="38"/>
    </row>
  </sheetData>
  <mergeCells count="7">
    <mergeCell ref="A2:H2"/>
    <mergeCell ref="A14:F14"/>
    <mergeCell ref="B16:B17"/>
    <mergeCell ref="B7:F7"/>
    <mergeCell ref="B9:F9"/>
    <mergeCell ref="B11:F11"/>
    <mergeCell ref="B13:F13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Header xml:space="preserve">&amp;LSanatorium Pálava&amp;RZavedení systému HACCP
Monitoring systému HACCP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Toráková</dc:creator>
  <cp:keywords/>
  <dc:description/>
  <cp:lastModifiedBy>Barbora Krpejšová</cp:lastModifiedBy>
  <cp:revision/>
  <dcterms:created xsi:type="dcterms:W3CDTF">2025-03-21T13:00:33Z</dcterms:created>
  <dcterms:modified xsi:type="dcterms:W3CDTF">2026-03-20T11:24:46Z</dcterms:modified>
  <cp:category/>
  <cp:contentStatus/>
</cp:coreProperties>
</file>