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eřejné zakázky\VZMR\2026_VZMR_III.kategorie\05-26 Prodloužení licencí\"/>
    </mc:Choice>
  </mc:AlternateContent>
  <xr:revisionPtr revIDLastSave="0" documentId="13_ncr:1_{E87116F1-D8BD-4ADA-989A-C757134193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List1!$B$2:$F$11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6" i="1"/>
  <c r="G7" i="1"/>
  <c r="G8" i="1"/>
  <c r="G9" i="1"/>
  <c r="G10" i="1"/>
  <c r="G5" i="1"/>
  <c r="G11" i="1" l="1"/>
</calcChain>
</file>

<file path=xl/sharedStrings.xml><?xml version="1.0" encoding="utf-8"?>
<sst xmlns="http://schemas.openxmlformats.org/spreadsheetml/2006/main" count="20" uniqueCount="20">
  <si>
    <t>E0NBCLL</t>
  </si>
  <si>
    <t>SEC QR FLOWS CAPACITY FOR DR PER 100 EPS ANNUAL SW S&amp;S RNWL</t>
  </si>
  <si>
    <t>E0NEGLL</t>
  </si>
  <si>
    <t>SEC QRADAR SOFTWARE NODE PER INSTALL ANNUAL SW S&amp;S RNWL</t>
  </si>
  <si>
    <t>E0NBALL</t>
  </si>
  <si>
    <t>SEC QRADAR SOFTWARE PER INSTALL ANNUAL SW S&amp;S RNWL</t>
  </si>
  <si>
    <t>Počet</t>
  </si>
  <si>
    <t>Splunk Enterprise - Term License with Standard Success Plan – 5 GB/day</t>
  </si>
  <si>
    <t>Cisco AnyConnect 25 User Plus Perpetual License</t>
  </si>
  <si>
    <t>Cisco Firepower Management Center, (VMWare) for 2 devices</t>
  </si>
  <si>
    <t>Požadovaná délka (počet měsíců)</t>
  </si>
  <si>
    <t>Název, specifikace licence</t>
  </si>
  <si>
    <t>Cena za ks bez DPH</t>
  </si>
  <si>
    <t>Cena celkem bez DPH</t>
  </si>
  <si>
    <t>Cena celkem vč. DPH</t>
  </si>
  <si>
    <t>CENA CELKEM</t>
  </si>
  <si>
    <t>Příloha č. 1 Specifikace, ceník</t>
  </si>
  <si>
    <r>
      <t xml:space="preserve">Prodloužení licence </t>
    </r>
    <r>
      <rPr>
        <b/>
        <sz val="10"/>
        <rFont val="Arial"/>
        <family val="2"/>
        <charset val="238"/>
      </rPr>
      <t>Splunk</t>
    </r>
  </si>
  <si>
    <r>
      <t xml:space="preserve">Prodloužení licence </t>
    </r>
    <r>
      <rPr>
        <b/>
        <sz val="10"/>
        <rFont val="Arial"/>
        <family val="2"/>
        <charset val="238"/>
      </rPr>
      <t>VPN + mgmt</t>
    </r>
  </si>
  <si>
    <r>
      <t xml:space="preserve">Prodloužení licence </t>
    </r>
    <r>
      <rPr>
        <b/>
        <sz val="10"/>
        <color theme="1"/>
        <rFont val="Arial"/>
        <family val="2"/>
        <charset val="238"/>
      </rPr>
      <t>Qradar</t>
    </r>
    <r>
      <rPr>
        <sz val="10"/>
        <color theme="1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</si>
</sst>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4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  <xf numFmtId="164" fontId="0" fillId="0" borderId="1" xfId="0" applyNumberFormat="1" applyBorder="1"/>
    <xf numFmtId="164" fontId="3" fillId="5" borderId="1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</cellXfs>
  <cellStyles count="2">
    <cellStyle name="Normální" xfId="0" builtinId="0"/>
    <cellStyle name="Špatně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1"/>
  <sheetViews>
    <sheetView tabSelected="1" workbookViewId="0">
      <selection activeCell="G11" sqref="G11"/>
    </sheetView>
  </sheetViews>
  <sheetFormatPr defaultRowHeight="15" x14ac:dyDescent="0.25"/>
  <cols>
    <col min="1" max="1" width="25.28515625" customWidth="1"/>
    <col min="2" max="2" width="12.5703125" style="1" customWidth="1"/>
    <col min="3" max="3" width="66.7109375" style="1" customWidth="1"/>
    <col min="4" max="4" width="14" style="1" customWidth="1"/>
    <col min="5" max="5" width="15.28515625" style="1" bestFit="1" customWidth="1"/>
    <col min="6" max="6" width="8" style="2" customWidth="1"/>
    <col min="7" max="8" width="16.7109375" customWidth="1"/>
  </cols>
  <sheetData>
    <row r="2" spans="1:8" x14ac:dyDescent="0.25">
      <c r="A2" s="3" t="s">
        <v>16</v>
      </c>
      <c r="B2" s="3"/>
    </row>
    <row r="4" spans="1:8" ht="38.25" x14ac:dyDescent="0.25">
      <c r="A4" s="18" t="s">
        <v>11</v>
      </c>
      <c r="B4" s="18"/>
      <c r="C4" s="18"/>
      <c r="D4" s="4" t="s">
        <v>10</v>
      </c>
      <c r="E4" s="14" t="s">
        <v>12</v>
      </c>
      <c r="F4" s="5" t="s">
        <v>6</v>
      </c>
      <c r="G4" s="14" t="s">
        <v>13</v>
      </c>
      <c r="H4" s="14" t="s">
        <v>14</v>
      </c>
    </row>
    <row r="5" spans="1:8" ht="24" customHeight="1" x14ac:dyDescent="0.25">
      <c r="A5" s="20" t="s">
        <v>19</v>
      </c>
      <c r="B5" s="13" t="s">
        <v>0</v>
      </c>
      <c r="C5" s="6" t="s">
        <v>1</v>
      </c>
      <c r="D5" s="7">
        <v>12</v>
      </c>
      <c r="E5" s="15">
        <v>0</v>
      </c>
      <c r="F5" s="8">
        <v>2</v>
      </c>
      <c r="G5" s="16">
        <f>F5*E5</f>
        <v>0</v>
      </c>
      <c r="H5" s="15">
        <v>0</v>
      </c>
    </row>
    <row r="6" spans="1:8" x14ac:dyDescent="0.25">
      <c r="A6" s="20"/>
      <c r="B6" s="13" t="s">
        <v>2</v>
      </c>
      <c r="C6" s="6" t="s">
        <v>3</v>
      </c>
      <c r="D6" s="7">
        <v>12</v>
      </c>
      <c r="E6" s="15">
        <v>0</v>
      </c>
      <c r="F6" s="8">
        <v>1</v>
      </c>
      <c r="G6" s="16">
        <f t="shared" ref="G6:G10" si="0">F6*E6</f>
        <v>0</v>
      </c>
      <c r="H6" s="15">
        <v>0</v>
      </c>
    </row>
    <row r="7" spans="1:8" x14ac:dyDescent="0.25">
      <c r="A7" s="20"/>
      <c r="B7" s="13" t="s">
        <v>4</v>
      </c>
      <c r="C7" s="6" t="s">
        <v>5</v>
      </c>
      <c r="D7" s="7">
        <v>12</v>
      </c>
      <c r="E7" s="15">
        <v>0</v>
      </c>
      <c r="F7" s="8">
        <v>1</v>
      </c>
      <c r="G7" s="16">
        <f t="shared" si="0"/>
        <v>0</v>
      </c>
      <c r="H7" s="15">
        <v>0</v>
      </c>
    </row>
    <row r="8" spans="1:8" x14ac:dyDescent="0.25">
      <c r="A8" s="12" t="s">
        <v>17</v>
      </c>
      <c r="B8" s="9"/>
      <c r="C8" s="9" t="s">
        <v>7</v>
      </c>
      <c r="D8" s="7">
        <v>12</v>
      </c>
      <c r="E8" s="15">
        <v>0</v>
      </c>
      <c r="F8" s="10">
        <v>1</v>
      </c>
      <c r="G8" s="16">
        <f t="shared" si="0"/>
        <v>0</v>
      </c>
      <c r="H8" s="15">
        <v>0</v>
      </c>
    </row>
    <row r="9" spans="1:8" ht="39.6" customHeight="1" x14ac:dyDescent="0.25">
      <c r="A9" s="21" t="s">
        <v>18</v>
      </c>
      <c r="B9" s="9"/>
      <c r="C9" s="11" t="s">
        <v>8</v>
      </c>
      <c r="D9" s="7">
        <v>12</v>
      </c>
      <c r="E9" s="15">
        <v>0</v>
      </c>
      <c r="F9" s="8">
        <v>1</v>
      </c>
      <c r="G9" s="16">
        <f t="shared" si="0"/>
        <v>0</v>
      </c>
      <c r="H9" s="15">
        <v>0</v>
      </c>
    </row>
    <row r="10" spans="1:8" x14ac:dyDescent="0.25">
      <c r="A10" s="21"/>
      <c r="B10" s="9"/>
      <c r="C10" s="11" t="s">
        <v>9</v>
      </c>
      <c r="D10" s="7">
        <v>12</v>
      </c>
      <c r="E10" s="15">
        <v>0</v>
      </c>
      <c r="F10" s="8">
        <v>1</v>
      </c>
      <c r="G10" s="16">
        <f t="shared" si="0"/>
        <v>0</v>
      </c>
      <c r="H10" s="15">
        <v>0</v>
      </c>
    </row>
    <row r="11" spans="1:8" x14ac:dyDescent="0.25">
      <c r="A11" s="19" t="s">
        <v>15</v>
      </c>
      <c r="B11" s="19"/>
      <c r="C11" s="19"/>
      <c r="D11" s="19"/>
      <c r="E11" s="19"/>
      <c r="F11" s="19"/>
      <c r="G11" s="17">
        <f>SUM(G5:G10)</f>
        <v>0</v>
      </c>
      <c r="H11" s="17">
        <f>SUM(H5:H10)</f>
        <v>0</v>
      </c>
    </row>
  </sheetData>
  <mergeCells count="4">
    <mergeCell ref="A4:C4"/>
    <mergeCell ref="A11:F11"/>
    <mergeCell ref="A5:A7"/>
    <mergeCell ref="A9:A10"/>
  </mergeCells>
  <pageMargins left="0.70866141732283472" right="0.70866141732283472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KLÍMA Marek, Ing.</dc:creator>
  <cp:lastModifiedBy>NOVOTNÝ Jan, Ing.</cp:lastModifiedBy>
  <cp:lastPrinted>2025-03-14T08:18:45Z</cp:lastPrinted>
  <dcterms:created xsi:type="dcterms:W3CDTF">2025-03-14T07:01:36Z</dcterms:created>
  <dcterms:modified xsi:type="dcterms:W3CDTF">2026-03-27T14:00:56Z</dcterms:modified>
</cp:coreProperties>
</file>