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5195" windowHeight="8445"/>
  </bookViews>
  <sheets>
    <sheet name="Soupis prací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H17" i="1"/>
  <c r="H12" l="1"/>
  <c r="H13"/>
  <c r="H14"/>
  <c r="H16"/>
  <c r="H11"/>
  <c r="H21"/>
  <c r="H15"/>
  <c r="H20"/>
  <c r="H19"/>
  <c r="H9"/>
  <c r="H23" l="1"/>
  <c r="H24" s="1"/>
  <c r="H25" s="1"/>
</calcChain>
</file>

<file path=xl/sharedStrings.xml><?xml version="1.0" encoding="utf-8"?>
<sst xmlns="http://schemas.openxmlformats.org/spreadsheetml/2006/main" count="41" uniqueCount="33">
  <si>
    <t xml:space="preserve"> </t>
  </si>
  <si>
    <r>
      <t>m</t>
    </r>
    <r>
      <rPr>
        <vertAlign val="superscript"/>
        <sz val="10"/>
        <rFont val="Arial"/>
        <family val="2"/>
        <charset val="238"/>
      </rPr>
      <t xml:space="preserve">2 </t>
    </r>
  </si>
  <si>
    <t>č.</t>
  </si>
  <si>
    <t>Celkem bez DPH</t>
  </si>
  <si>
    <t>Celkem včetně DPH</t>
  </si>
  <si>
    <t>Položka - popis</t>
  </si>
  <si>
    <t>jednotka</t>
  </si>
  <si>
    <t>počet</t>
  </si>
  <si>
    <t>jedn. cena</t>
  </si>
  <si>
    <t>celkem</t>
  </si>
  <si>
    <t>DPH 21 %</t>
  </si>
  <si>
    <t>Dopravní značky základní velikosti</t>
  </si>
  <si>
    <t>ks</t>
  </si>
  <si>
    <t>Projednání a vyřízení uzavírky</t>
  </si>
  <si>
    <t>Semaforová souprava - pronájem</t>
  </si>
  <si>
    <t>den</t>
  </si>
  <si>
    <t>Kód. Pol.</t>
  </si>
  <si>
    <r>
      <t>m</t>
    </r>
    <r>
      <rPr>
        <vertAlign val="superscript"/>
        <sz val="10"/>
        <rFont val="Arial"/>
        <family val="2"/>
        <charset val="238"/>
      </rPr>
      <t xml:space="preserve">3 </t>
    </r>
  </si>
  <si>
    <t xml:space="preserve">SPOJOVACÍ POSTŘIK Z EMULZE DO 0,5KG/M2 </t>
  </si>
  <si>
    <t xml:space="preserve">m </t>
  </si>
  <si>
    <t>574A43</t>
  </si>
  <si>
    <t>ASFALTOVÝ BETON PRO OBRUSNÉ VRSTVY ACO 11 TL. 50 MM</t>
  </si>
  <si>
    <t>VRSTVY PRO OBNOVU A OPRAVY Z ASF BETONU ACO, ACL</t>
  </si>
  <si>
    <t>km 0,000 - 0,450</t>
  </si>
  <si>
    <t>ŠACHTY KANALIZAČNÍ Z BETON DÍLCŮ NA POTRUBÍ DN DO 400MM</t>
  </si>
  <si>
    <t xml:space="preserve">VÝŠKOVÁ ÚPRAVA MŘÍŽÍ ULIČNÍCH VPUSTÍ  </t>
  </si>
  <si>
    <t xml:space="preserve"> III/36215 Sulíkov</t>
  </si>
  <si>
    <t>OŠETŘENÍ PRACOVNÍCH PŘÍČNÝCH SPAR A NAPOJENÍ MK</t>
  </si>
  <si>
    <t>VODOROVNÉ DOPRAVNÍ ZNAČENÍ BARVOU HLADKÉ - DODÁVKA a POKLÁDKA</t>
  </si>
  <si>
    <t>V11a - 2x</t>
  </si>
  <si>
    <t>Soupis prací</t>
  </si>
  <si>
    <t xml:space="preserve">FRÉZOVÁNÍ VOZOVEK ASFALTOVÝCH, ODVOZ DO 1KM </t>
  </si>
  <si>
    <t>frézování tl. 50 mm, odvoz do 1 km, použije se v místě stavby, zametání; 115 m2 x 0,05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</si>
</sst>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0" fontId="3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/>
    <xf numFmtId="3" fontId="9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3" fontId="4" fillId="0" borderId="0" xfId="0" applyNumberFormat="1" applyFont="1" applyAlignment="1">
      <alignment horizontal="center"/>
    </xf>
    <xf numFmtId="3" fontId="0" fillId="0" borderId="0" xfId="0" applyNumberFormat="1" applyFill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4" fontId="0" fillId="0" borderId="9" xfId="0" applyNumberFormat="1" applyBorder="1"/>
    <xf numFmtId="0" fontId="4" fillId="0" borderId="11" xfId="0" applyFont="1" applyFill="1" applyBorder="1"/>
    <xf numFmtId="0" fontId="0" fillId="0" borderId="12" xfId="0" applyBorder="1"/>
    <xf numFmtId="0" fontId="8" fillId="2" borderId="4" xfId="0" applyFont="1" applyFill="1" applyBorder="1" applyAlignment="1">
      <alignment horizontal="center"/>
    </xf>
    <xf numFmtId="0" fontId="0" fillId="0" borderId="13" xfId="0" applyBorder="1"/>
    <xf numFmtId="4" fontId="0" fillId="0" borderId="12" xfId="0" applyNumberFormat="1" applyBorder="1"/>
    <xf numFmtId="0" fontId="0" fillId="0" borderId="14" xfId="0" applyFont="1" applyFill="1" applyBorder="1"/>
    <xf numFmtId="3" fontId="4" fillId="0" borderId="15" xfId="0" applyNumberFormat="1" applyFont="1" applyBorder="1" applyAlignment="1">
      <alignment horizontal="center"/>
    </xf>
    <xf numFmtId="3" fontId="0" fillId="0" borderId="15" xfId="0" applyNumberFormat="1" applyFill="1" applyBorder="1"/>
    <xf numFmtId="4" fontId="0" fillId="0" borderId="15" xfId="0" applyNumberFormat="1" applyBorder="1"/>
    <xf numFmtId="0" fontId="0" fillId="0" borderId="16" xfId="0" applyFont="1" applyFill="1" applyBorder="1"/>
    <xf numFmtId="0" fontId="0" fillId="0" borderId="17" xfId="0" applyBorder="1"/>
    <xf numFmtId="3" fontId="0" fillId="0" borderId="17" xfId="0" applyNumberFormat="1" applyBorder="1"/>
    <xf numFmtId="4" fontId="0" fillId="0" borderId="17" xfId="0" applyNumberFormat="1" applyBorder="1"/>
    <xf numFmtId="4" fontId="0" fillId="0" borderId="9" xfId="0" applyNumberFormat="1" applyFill="1" applyBorder="1"/>
    <xf numFmtId="0" fontId="10" fillId="0" borderId="1" xfId="0" applyFont="1" applyBorder="1" applyAlignment="1">
      <alignment horizontal="center"/>
    </xf>
    <xf numFmtId="3" fontId="4" fillId="0" borderId="0" xfId="0" applyNumberFormat="1" applyFont="1"/>
    <xf numFmtId="0" fontId="6" fillId="0" borderId="1" xfId="0" applyFont="1" applyFill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Fill="1" applyBorder="1"/>
    <xf numFmtId="0" fontId="0" fillId="0" borderId="1" xfId="0" applyBorder="1"/>
    <xf numFmtId="0" fontId="6" fillId="0" borderId="1" xfId="0" applyFont="1" applyBorder="1"/>
    <xf numFmtId="4" fontId="0" fillId="0" borderId="7" xfId="0" applyNumberFormat="1" applyBorder="1"/>
    <xf numFmtId="4" fontId="0" fillId="0" borderId="10" xfId="0" applyNumberFormat="1" applyBorder="1"/>
    <xf numFmtId="4" fontId="3" fillId="3" borderId="19" xfId="0" applyNumberFormat="1" applyFont="1" applyFill="1" applyBorder="1"/>
    <xf numFmtId="4" fontId="0" fillId="0" borderId="18" xfId="0" applyNumberFormat="1" applyBorder="1"/>
    <xf numFmtId="4" fontId="3" fillId="3" borderId="2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7"/>
  <sheetViews>
    <sheetView showGridLines="0" tabSelected="1" zoomScaleNormal="100" workbookViewId="0">
      <selection activeCell="J8" sqref="J8"/>
    </sheetView>
  </sheetViews>
  <sheetFormatPr defaultRowHeight="12.75"/>
  <cols>
    <col min="2" max="2" width="3" style="6" customWidth="1"/>
    <col min="3" max="3" width="12.7109375" style="6" customWidth="1"/>
    <col min="4" max="4" width="71.140625" customWidth="1"/>
    <col min="5" max="5" width="9.140625" style="2"/>
    <col min="6" max="6" width="10.28515625" customWidth="1"/>
    <col min="7" max="7" width="10" style="3" customWidth="1"/>
    <col min="8" max="8" width="12.5703125" style="2" customWidth="1"/>
  </cols>
  <sheetData>
    <row r="2" spans="2:8" ht="22.5" customHeight="1">
      <c r="D2" s="1" t="s">
        <v>26</v>
      </c>
    </row>
    <row r="3" spans="2:8" ht="13.5" customHeight="1">
      <c r="D3" s="1"/>
    </row>
    <row r="4" spans="2:8" ht="15" customHeight="1">
      <c r="D4" s="5" t="s">
        <v>30</v>
      </c>
      <c r="E4" s="42"/>
    </row>
    <row r="5" spans="2:8" ht="15" customHeight="1">
      <c r="D5" s="1"/>
    </row>
    <row r="6" spans="2:8" ht="15" customHeight="1">
      <c r="D6" s="4" t="s">
        <v>23</v>
      </c>
      <c r="F6" t="s">
        <v>0</v>
      </c>
    </row>
    <row r="7" spans="2:8" ht="15" customHeight="1" thickBot="1">
      <c r="D7" s="1" t="s">
        <v>0</v>
      </c>
    </row>
    <row r="8" spans="2:8" ht="20.100000000000001" customHeight="1" thickTop="1" thickBot="1">
      <c r="B8" s="10" t="s">
        <v>2</v>
      </c>
      <c r="C8" s="29" t="s">
        <v>16</v>
      </c>
      <c r="D8" s="11" t="s">
        <v>5</v>
      </c>
      <c r="E8" s="12" t="s">
        <v>6</v>
      </c>
      <c r="F8" s="13" t="s">
        <v>7</v>
      </c>
      <c r="G8" s="14" t="s">
        <v>8</v>
      </c>
      <c r="H8" s="15" t="s">
        <v>9</v>
      </c>
    </row>
    <row r="9" spans="2:8" ht="20.100000000000001" customHeight="1" thickTop="1">
      <c r="B9" s="21">
        <v>1</v>
      </c>
      <c r="C9" s="41">
        <v>113721</v>
      </c>
      <c r="D9" s="44" t="s">
        <v>31</v>
      </c>
      <c r="E9" s="9" t="s">
        <v>17</v>
      </c>
      <c r="F9" s="7">
        <v>6</v>
      </c>
      <c r="G9" s="7"/>
      <c r="H9" s="50">
        <f>F9*G9</f>
        <v>0</v>
      </c>
    </row>
    <row r="10" spans="2:8" ht="20.100000000000001" customHeight="1">
      <c r="B10" s="21"/>
      <c r="C10" s="22"/>
      <c r="D10" s="43" t="s">
        <v>32</v>
      </c>
      <c r="E10" s="8"/>
      <c r="F10" s="7"/>
      <c r="G10" s="7"/>
      <c r="H10" s="50" t="s">
        <v>0</v>
      </c>
    </row>
    <row r="11" spans="2:8" ht="20.100000000000001" customHeight="1">
      <c r="B11" s="21">
        <v>2</v>
      </c>
      <c r="C11" s="22">
        <v>572213</v>
      </c>
      <c r="D11" s="44" t="s">
        <v>18</v>
      </c>
      <c r="E11" s="9" t="s">
        <v>1</v>
      </c>
      <c r="F11" s="7">
        <v>3453</v>
      </c>
      <c r="G11" s="7"/>
      <c r="H11" s="50">
        <f t="shared" ref="H11:H16" si="0">F11*G11</f>
        <v>0</v>
      </c>
    </row>
    <row r="12" spans="2:8" ht="20.100000000000001" customHeight="1">
      <c r="B12" s="21">
        <v>3</v>
      </c>
      <c r="C12" s="22" t="s">
        <v>20</v>
      </c>
      <c r="D12" s="48" t="s">
        <v>21</v>
      </c>
      <c r="E12" s="9" t="s">
        <v>1</v>
      </c>
      <c r="F12" s="7">
        <v>3453</v>
      </c>
      <c r="G12" s="7"/>
      <c r="H12" s="50">
        <f t="shared" si="0"/>
        <v>0</v>
      </c>
    </row>
    <row r="13" spans="2:8" ht="20.100000000000001" customHeight="1">
      <c r="B13" s="21">
        <v>4</v>
      </c>
      <c r="C13" s="6">
        <v>894146</v>
      </c>
      <c r="D13" s="48" t="s">
        <v>24</v>
      </c>
      <c r="E13" s="9" t="s">
        <v>12</v>
      </c>
      <c r="F13" s="7">
        <v>1</v>
      </c>
      <c r="G13" s="7"/>
      <c r="H13" s="50">
        <f t="shared" si="0"/>
        <v>0</v>
      </c>
    </row>
    <row r="14" spans="2:8" ht="20.100000000000001" customHeight="1">
      <c r="B14" s="21">
        <v>5</v>
      </c>
      <c r="C14" s="22">
        <v>89922</v>
      </c>
      <c r="D14" s="46" t="s">
        <v>25</v>
      </c>
      <c r="E14" s="9" t="s">
        <v>12</v>
      </c>
      <c r="F14" s="7">
        <v>13</v>
      </c>
      <c r="G14" s="7"/>
      <c r="H14" s="50">
        <f t="shared" si="0"/>
        <v>0</v>
      </c>
    </row>
    <row r="15" spans="2:8" ht="20.100000000000001" customHeight="1">
      <c r="B15" s="21">
        <v>6</v>
      </c>
      <c r="C15" s="6">
        <v>577401</v>
      </c>
      <c r="D15" s="48" t="s">
        <v>22</v>
      </c>
      <c r="E15" s="9" t="s">
        <v>17</v>
      </c>
      <c r="F15" s="7">
        <v>69</v>
      </c>
      <c r="G15" s="7"/>
      <c r="H15" s="50">
        <f t="shared" si="0"/>
        <v>0</v>
      </c>
    </row>
    <row r="16" spans="2:8" ht="20.100000000000001" customHeight="1">
      <c r="B16" s="21">
        <v>7</v>
      </c>
      <c r="C16" s="41">
        <v>58990</v>
      </c>
      <c r="D16" s="45" t="s">
        <v>27</v>
      </c>
      <c r="E16" s="9" t="s">
        <v>19</v>
      </c>
      <c r="F16" s="7">
        <v>115</v>
      </c>
      <c r="G16" s="7"/>
      <c r="H16" s="50">
        <f t="shared" si="0"/>
        <v>0</v>
      </c>
    </row>
    <row r="17" spans="2:9" ht="20.100000000000001" customHeight="1">
      <c r="B17" s="21">
        <v>8</v>
      </c>
      <c r="C17" s="22">
        <v>915111</v>
      </c>
      <c r="D17" s="46" t="s">
        <v>28</v>
      </c>
      <c r="E17" s="9" t="s">
        <v>1</v>
      </c>
      <c r="F17" s="7">
        <v>18</v>
      </c>
      <c r="G17" s="7"/>
      <c r="H17" s="50">
        <f>F17*G17</f>
        <v>0</v>
      </c>
    </row>
    <row r="18" spans="2:9" ht="20.100000000000001" customHeight="1">
      <c r="B18" s="21"/>
      <c r="C18" s="22"/>
      <c r="D18" s="49" t="s">
        <v>29</v>
      </c>
      <c r="E18" s="9"/>
      <c r="F18" s="7"/>
      <c r="G18" s="7"/>
      <c r="H18" s="50"/>
    </row>
    <row r="19" spans="2:9" ht="20.100000000000001" customHeight="1">
      <c r="B19" s="21">
        <v>9</v>
      </c>
      <c r="C19" s="22">
        <v>914124</v>
      </c>
      <c r="D19" s="46" t="s">
        <v>11</v>
      </c>
      <c r="E19" s="9" t="s">
        <v>12</v>
      </c>
      <c r="F19" s="7">
        <v>30</v>
      </c>
      <c r="G19" s="7"/>
      <c r="H19" s="50">
        <f>F19*G19</f>
        <v>0</v>
      </c>
    </row>
    <row r="20" spans="2:9" ht="20.100000000000001" customHeight="1">
      <c r="B20" s="21">
        <v>10</v>
      </c>
      <c r="C20" s="22">
        <v>916159</v>
      </c>
      <c r="D20" s="47" t="s">
        <v>14</v>
      </c>
      <c r="E20" s="9" t="s">
        <v>15</v>
      </c>
      <c r="F20" s="7">
        <v>6</v>
      </c>
      <c r="G20" s="7"/>
      <c r="H20" s="50">
        <f>F20*G20</f>
        <v>0</v>
      </c>
    </row>
    <row r="21" spans="2:9" ht="20.100000000000001" customHeight="1" thickBot="1">
      <c r="B21" s="23">
        <v>11</v>
      </c>
      <c r="C21" s="24">
        <v>91690</v>
      </c>
      <c r="D21" s="27" t="s">
        <v>13</v>
      </c>
      <c r="E21" s="25" t="s">
        <v>12</v>
      </c>
      <c r="F21" s="40">
        <v>1</v>
      </c>
      <c r="G21" s="26"/>
      <c r="H21" s="51">
        <f>F21*G21</f>
        <v>0</v>
      </c>
    </row>
    <row r="22" spans="2:9" ht="20.100000000000001" customHeight="1" thickTop="1" thickBot="1">
      <c r="D22" s="18"/>
      <c r="E22" s="19"/>
      <c r="F22" s="20"/>
      <c r="H22" s="3"/>
    </row>
    <row r="23" spans="2:9" ht="20.100000000000001" customHeight="1" thickTop="1">
      <c r="B23" s="16"/>
      <c r="C23" s="16"/>
      <c r="D23" s="30" t="s">
        <v>3</v>
      </c>
      <c r="E23" s="28"/>
      <c r="F23" s="28"/>
      <c r="G23" s="31"/>
      <c r="H23" s="52">
        <f>SUM(H9:H21)</f>
        <v>0</v>
      </c>
      <c r="I23" s="17"/>
    </row>
    <row r="24" spans="2:9" ht="20.100000000000001" customHeight="1">
      <c r="B24" s="16"/>
      <c r="C24" s="16"/>
      <c r="D24" s="32" t="s">
        <v>10</v>
      </c>
      <c r="E24" s="33"/>
      <c r="F24" s="34"/>
      <c r="G24" s="35"/>
      <c r="H24" s="53">
        <f>H23*0.21</f>
        <v>0</v>
      </c>
      <c r="I24" s="17"/>
    </row>
    <row r="25" spans="2:9" ht="20.100000000000001" customHeight="1" thickBot="1">
      <c r="B25" s="16"/>
      <c r="C25" s="16"/>
      <c r="D25" s="36" t="s">
        <v>4</v>
      </c>
      <c r="E25" s="38"/>
      <c r="F25" s="37"/>
      <c r="G25" s="39"/>
      <c r="H25" s="54">
        <f>SUM(H23:H24)</f>
        <v>0</v>
      </c>
      <c r="I25" s="17"/>
    </row>
    <row r="26" spans="2:9" ht="15" customHeight="1" thickTop="1">
      <c r="E26"/>
    </row>
    <row r="27" spans="2:9" ht="15" customHeight="1"/>
  </sheetData>
  <phoneticPr fontId="2" type="noConversion"/>
  <pageMargins left="1.19" right="0.78740157499999996" top="0.984251969" bottom="0.984251969" header="0.4921259845" footer="0.4921259845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prací</vt:lpstr>
      <vt:lpstr>List1</vt:lpstr>
    </vt:vector>
  </TitlesOfParts>
  <Company>susjmk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Bazant Milos</dc:creator>
  <cp:lastModifiedBy>tyc.jaroslav</cp:lastModifiedBy>
  <cp:lastPrinted>2015-09-16T12:39:09Z</cp:lastPrinted>
  <dcterms:created xsi:type="dcterms:W3CDTF">2010-03-16T12:01:35Z</dcterms:created>
  <dcterms:modified xsi:type="dcterms:W3CDTF">2015-09-17T10:17:42Z</dcterms:modified>
</cp:coreProperties>
</file>