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1" sheetId="1" r:id="rId1"/>
  </sheets>
  <calcPr calcId="125725"/>
</workbook>
</file>

<file path=xl/calcChain.xml><?xml version="1.0" encoding="utf-8"?>
<calcChain xmlns="http://schemas.openxmlformats.org/spreadsheetml/2006/main">
  <c r="G16" i="1"/>
  <c r="G17"/>
  <c r="G18"/>
  <c r="G19"/>
  <c r="G20"/>
  <c r="G21"/>
  <c r="G15"/>
  <c r="G11"/>
  <c r="G12" s="1"/>
  <c r="G22" l="1"/>
  <c r="G24" s="1"/>
</calcChain>
</file>

<file path=xl/sharedStrings.xml><?xml version="1.0" encoding="utf-8"?>
<sst xmlns="http://schemas.openxmlformats.org/spreadsheetml/2006/main" count="54" uniqueCount="45">
  <si>
    <t>Stavba :</t>
  </si>
  <si>
    <t>číslo a název SO:</t>
  </si>
  <si>
    <t>1 - Oprava zábradlí</t>
  </si>
  <si>
    <t>číslo a název rozpočtu: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</si>
  <si>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</si>
  <si>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</si>
  <si>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</si>
  <si>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</si>
  <si>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</si>
  <si>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</si>
  <si>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</si>
  <si>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</si>
  <si>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</si>
  <si>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</si>
  <si>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</si>
  <si>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1</t>
  </si>
  <si>
    <t>2</t>
  </si>
  <si>
    <t>3</t>
  </si>
  <si>
    <t>4</t>
  </si>
  <si>
    <t>5</t>
  </si>
  <si>
    <t>6</t>
  </si>
  <si>
    <t>7</t>
  </si>
  <si>
    <t>Základy</t>
  </si>
  <si>
    <t>261512</t>
  </si>
  <si>
    <t>VRTY PRO KOTVENÍ A INJEKTÁŽ TŘ V NA POVRCHU D DO 16MM
kotvení zábradlí</t>
  </si>
  <si>
    <t xml:space="preserve">M         </t>
  </si>
  <si>
    <t xml:space="preserve">M3        </t>
  </si>
  <si>
    <t>Vodorovné konstrukce</t>
  </si>
  <si>
    <t>45747</t>
  </si>
  <si>
    <t>783162</t>
  </si>
  <si>
    <t>PROTIKOROZ OCHRANA OK KOMBIN POVLAKEM SE ŽÁR ZINK PONOREM</t>
  </si>
  <si>
    <t xml:space="preserve">M2        </t>
  </si>
  <si>
    <t>911213</t>
  </si>
  <si>
    <t>OCEL MOSTNÍ ZÁBRADLÍ ŽÁR ZINK PONOREM S NÁTĚREM
oprava zábradlí, dovoz na stavbu a osazení vč kotvení</t>
  </si>
  <si>
    <t>966811</t>
  </si>
  <si>
    <t>C e l k e m</t>
  </si>
  <si>
    <t xml:space="preserve">Most ev.č.41621-2 za obcí Iváň, nad řekou Jihlavou </t>
  </si>
  <si>
    <t>ODSTRANĚNÍ KOVOVÉHO ZÁBRADLÍ
s odkoupením ocelového šrotu zhotovitele</t>
  </si>
  <si>
    <t>VYSEKÁNÍ OTVORÚ, KAPES, RÝH V ŽELEZOBETON.KONSTR.
odbourání  žb. Kolem sloupků zábradlí</t>
  </si>
  <si>
    <t>M3</t>
  </si>
  <si>
    <t>VYROVNÁVACÍ SPÁD VRSTVY Z MALTY ZVLÁŠTNÍ (PLASTMALTA)
podlití patních desek zábradlí</t>
  </si>
  <si>
    <t>ŘÍMSY ZE ŽELEZOBETONU C30/37 XF4 (B37)
samozhutnitelný beton</t>
  </si>
  <si>
    <t>DOPRAVNÍ OMEZENÍ
směrové desky, montáž i demntáž včetně přesunu</t>
  </si>
  <si>
    <t>KS</t>
  </si>
  <si>
    <t>SOUPIS PRACÍ</t>
  </si>
</sst>
</file>

<file path=xl/styles.xml><?xml version="1.0" encoding="utf-8"?>
<styleSheet xmlns="http://schemas.openxmlformats.org/spreadsheetml/2006/main">
  <numFmts count="1">
    <numFmt numFmtId="164" formatCode="###,###,##0.00"/>
  </numFmts>
  <fonts count="4"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wrapText="1"/>
    </xf>
    <xf numFmtId="164" fontId="0" fillId="0" borderId="0" xfId="0" applyNumberFormat="1" applyFont="1" applyFill="1" applyBorder="1" applyAlignment="1" applyProtection="1">
      <alignment vertical="top"/>
    </xf>
    <xf numFmtId="164" fontId="0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2" xfId="0" applyNumberFormat="1" applyFont="1" applyFill="1" applyBorder="1" applyAlignment="1" applyProtection="1">
      <alignment horizontal="center" vertical="top"/>
    </xf>
    <xf numFmtId="0" fontId="0" fillId="0" borderId="2" xfId="0" applyNumberFormat="1" applyFont="1" applyFill="1" applyBorder="1" applyAlignment="1" applyProtection="1">
      <alignment horizontal="center" wrapText="1"/>
    </xf>
    <xf numFmtId="164" fontId="0" fillId="0" borderId="2" xfId="0" applyNumberFormat="1" applyFont="1" applyFill="1" applyBorder="1" applyAlignment="1" applyProtection="1">
      <alignment horizontal="center" vertical="top"/>
    </xf>
    <xf numFmtId="0" fontId="0" fillId="0" borderId="3" xfId="0" applyNumberFormat="1" applyFont="1" applyFill="1" applyBorder="1" applyAlignment="1" applyProtection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4" xfId="0" applyNumberFormat="1" applyFont="1" applyFill="1" applyBorder="1" applyAlignment="1" applyProtection="1">
      <alignment horizontal="center" wrapText="1"/>
    </xf>
    <xf numFmtId="164" fontId="0" fillId="0" borderId="4" xfId="0" applyNumberFormat="1" applyFont="1" applyFill="1" applyBorder="1" applyAlignment="1" applyProtection="1">
      <alignment horizontal="center" vertical="top"/>
    </xf>
    <xf numFmtId="164" fontId="0" fillId="0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5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7" xfId="0" applyNumberFormat="1" applyFont="1" applyFill="1" applyBorder="1" applyAlignment="1" applyProtection="1">
      <alignment horizontal="center" wrapText="1"/>
    </xf>
    <xf numFmtId="164" fontId="0" fillId="0" borderId="7" xfId="0" applyNumberFormat="1" applyFont="1" applyFill="1" applyBorder="1" applyAlignment="1" applyProtection="1">
      <alignment horizontal="center" vertical="top"/>
    </xf>
    <xf numFmtId="164" fontId="0" fillId="0" borderId="7" xfId="0" applyNumberFormat="1" applyFont="1" applyFill="1" applyBorder="1" applyAlignment="1" applyProtection="1">
      <alignment horizontal="center" vertical="top"/>
      <protection locked="0"/>
    </xf>
    <xf numFmtId="164" fontId="0" fillId="0" borderId="8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wrapText="1"/>
    </xf>
    <xf numFmtId="164" fontId="3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  <protection locked="0"/>
    </xf>
    <xf numFmtId="164" fontId="3" fillId="0" borderId="9" xfId="0" applyNumberFormat="1" applyFont="1" applyFill="1" applyBorder="1" applyAlignment="1" applyProtection="1">
      <alignment vertical="top"/>
    </xf>
    <xf numFmtId="0" fontId="0" fillId="0" borderId="3" xfId="0" applyNumberFormat="1" applyFont="1" applyFill="1" applyBorder="1" applyAlignment="1" applyProtection="1">
      <alignment vertical="top"/>
    </xf>
    <xf numFmtId="0" fontId="0" fillId="0" borderId="4" xfId="0" applyNumberFormat="1" applyFont="1" applyFill="1" applyBorder="1" applyAlignment="1" applyProtection="1">
      <alignment vertical="top"/>
    </xf>
    <xf numFmtId="0" fontId="0" fillId="0" borderId="4" xfId="0" applyNumberFormat="1" applyFont="1" applyFill="1" applyBorder="1" applyAlignment="1" applyProtection="1">
      <alignment wrapText="1"/>
    </xf>
    <xf numFmtId="164" fontId="0" fillId="0" borderId="4" xfId="0" applyNumberFormat="1" applyFont="1" applyFill="1" applyBorder="1" applyAlignment="1" applyProtection="1">
      <alignment vertical="top"/>
    </xf>
    <xf numFmtId="164" fontId="0" fillId="0" borderId="4" xfId="0" applyNumberFormat="1" applyFont="1" applyFill="1" applyBorder="1" applyAlignment="1" applyProtection="1">
      <alignment vertical="top"/>
      <protection locked="0"/>
    </xf>
    <xf numFmtId="164" fontId="0" fillId="0" borderId="5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wrapText="1"/>
    </xf>
    <xf numFmtId="164" fontId="3" fillId="0" borderId="4" xfId="0" applyNumberFormat="1" applyFont="1" applyFill="1" applyBorder="1" applyAlignment="1" applyProtection="1">
      <alignment vertical="top"/>
    </xf>
    <xf numFmtId="164" fontId="3" fillId="0" borderId="4" xfId="0" applyNumberFormat="1" applyFont="1" applyFill="1" applyBorder="1" applyAlignment="1" applyProtection="1">
      <alignment vertical="top"/>
      <protection locked="0"/>
    </xf>
    <xf numFmtId="164" fontId="3" fillId="0" borderId="5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vertical="top"/>
    </xf>
    <xf numFmtId="0" fontId="0" fillId="0" borderId="7" xfId="0" applyNumberFormat="1" applyFont="1" applyFill="1" applyBorder="1" applyAlignment="1" applyProtection="1">
      <alignment vertical="top"/>
    </xf>
    <xf numFmtId="0" fontId="0" fillId="0" borderId="7" xfId="0" applyNumberFormat="1" applyFont="1" applyFill="1" applyBorder="1" applyAlignment="1" applyProtection="1">
      <alignment wrapText="1"/>
    </xf>
    <xf numFmtId="164" fontId="0" fillId="0" borderId="7" xfId="0" applyNumberFormat="1" applyFont="1" applyFill="1" applyBorder="1" applyAlignment="1" applyProtection="1">
      <alignment vertical="top"/>
    </xf>
    <xf numFmtId="164" fontId="0" fillId="0" borderId="7" xfId="0" applyNumberFormat="1" applyFont="1" applyFill="1" applyBorder="1" applyAlignment="1" applyProtection="1">
      <alignment vertical="top"/>
      <protection locked="0"/>
    </xf>
    <xf numFmtId="164" fontId="0" fillId="0" borderId="8" xfId="0" applyNumberFormat="1" applyFont="1" applyFill="1" applyBorder="1" applyAlignment="1" applyProtection="1">
      <alignment vertical="top"/>
    </xf>
    <xf numFmtId="0" fontId="0" fillId="0" borderId="4" xfId="0" applyNumberFormat="1" applyFont="1" applyFill="1" applyBorder="1" applyAlignment="1" applyProtection="1">
      <alignment horizontal="left" vertical="top"/>
    </xf>
    <xf numFmtId="0" fontId="0" fillId="0" borderId="0" xfId="0" applyFill="1"/>
    <xf numFmtId="0" fontId="3" fillId="0" borderId="4" xfId="0" applyNumberFormat="1" applyFont="1" applyFill="1" applyBorder="1" applyAlignment="1" applyProtection="1">
      <alignment horizontal="left" vertical="top"/>
    </xf>
    <xf numFmtId="0" fontId="0" fillId="0" borderId="9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6"/>
  <sheetViews>
    <sheetView tabSelected="1" workbookViewId="0">
      <pane ySplit="9" topLeftCell="A10" activePane="bottomLeft" state="frozen"/>
      <selection pane="bottomLeft" activeCell="E4" sqref="E4"/>
    </sheetView>
  </sheetViews>
  <sheetFormatPr defaultColWidth="9.7109375" defaultRowHeight="12.75"/>
  <cols>
    <col min="1" max="1" width="6" style="1" customWidth="1"/>
    <col min="2" max="2" width="16.28515625" style="1" customWidth="1"/>
    <col min="3" max="3" width="75" style="2" customWidth="1"/>
    <col min="4" max="4" width="9" style="1" customWidth="1"/>
    <col min="5" max="5" width="12" style="3" customWidth="1"/>
    <col min="6" max="6" width="14" style="4" customWidth="1"/>
    <col min="7" max="7" width="14" style="3" customWidth="1"/>
    <col min="8" max="21" width="9.7109375" style="49" customWidth="1"/>
    <col min="22" max="22" width="9.140625" style="1" customWidth="1"/>
    <col min="23" max="16384" width="9.7109375" style="49"/>
  </cols>
  <sheetData>
    <row r="2" spans="1:7" ht="15">
      <c r="C2" s="5" t="s">
        <v>44</v>
      </c>
    </row>
    <row r="4" spans="1:7" ht="15">
      <c r="A4" s="6" t="s">
        <v>0</v>
      </c>
      <c r="C4" s="7" t="s">
        <v>36</v>
      </c>
    </row>
    <row r="5" spans="1:7" ht="15">
      <c r="A5" s="6" t="s">
        <v>1</v>
      </c>
      <c r="C5" s="7" t="s">
        <v>2</v>
      </c>
    </row>
    <row r="6" spans="1:7" ht="15">
      <c r="A6" s="6" t="s">
        <v>3</v>
      </c>
      <c r="C6" s="7" t="s">
        <v>2</v>
      </c>
    </row>
    <row r="7" spans="1:7">
      <c r="A7" s="8" t="s">
        <v>4</v>
      </c>
      <c r="B7" s="9" t="s">
        <v>5</v>
      </c>
      <c r="C7" s="10" t="s">
        <v>6</v>
      </c>
      <c r="D7" s="9" t="s">
        <v>7</v>
      </c>
      <c r="E7" s="11" t="s">
        <v>8</v>
      </c>
      <c r="F7" s="51" t="s">
        <v>9</v>
      </c>
      <c r="G7" s="51"/>
    </row>
    <row r="8" spans="1:7">
      <c r="A8" s="12" t="s">
        <v>10</v>
      </c>
      <c r="B8" s="13" t="s">
        <v>11</v>
      </c>
      <c r="C8" s="14"/>
      <c r="D8" s="13"/>
      <c r="E8" s="15" t="s">
        <v>12</v>
      </c>
      <c r="F8" s="16" t="s">
        <v>13</v>
      </c>
      <c r="G8" s="17" t="s">
        <v>14</v>
      </c>
    </row>
    <row r="9" spans="1:7">
      <c r="A9" s="18" t="s">
        <v>15</v>
      </c>
      <c r="B9" s="19" t="s">
        <v>16</v>
      </c>
      <c r="C9" s="20" t="s">
        <v>17</v>
      </c>
      <c r="D9" s="19" t="s">
        <v>18</v>
      </c>
      <c r="E9" s="21" t="s">
        <v>19</v>
      </c>
      <c r="F9" s="22" t="s">
        <v>20</v>
      </c>
      <c r="G9" s="23" t="s">
        <v>21</v>
      </c>
    </row>
    <row r="10" spans="1:7">
      <c r="A10" s="24"/>
      <c r="B10" s="25" t="s">
        <v>16</v>
      </c>
      <c r="C10" s="26" t="s">
        <v>22</v>
      </c>
      <c r="D10" s="25"/>
      <c r="E10" s="27"/>
      <c r="F10" s="28"/>
      <c r="G10" s="29"/>
    </row>
    <row r="11" spans="1:7" ht="25.5">
      <c r="A11" s="30">
        <v>1</v>
      </c>
      <c r="B11" s="31" t="s">
        <v>23</v>
      </c>
      <c r="C11" s="32" t="s">
        <v>24</v>
      </c>
      <c r="D11" s="31" t="s">
        <v>25</v>
      </c>
      <c r="E11" s="33">
        <v>26.2</v>
      </c>
      <c r="F11" s="34"/>
      <c r="G11" s="35">
        <f>ROUND((E11*F11),2)</f>
        <v>0</v>
      </c>
    </row>
    <row r="12" spans="1:7">
      <c r="A12" s="36"/>
      <c r="B12" s="37" t="s">
        <v>16</v>
      </c>
      <c r="C12" s="38" t="s">
        <v>22</v>
      </c>
      <c r="D12" s="37"/>
      <c r="E12" s="39"/>
      <c r="F12" s="40"/>
      <c r="G12" s="41">
        <f>SUM(G11:G11)</f>
        <v>0</v>
      </c>
    </row>
    <row r="13" spans="1:7">
      <c r="A13" s="30"/>
      <c r="B13" s="31"/>
      <c r="C13" s="32"/>
      <c r="D13" s="31"/>
      <c r="E13" s="33"/>
      <c r="F13" s="34"/>
      <c r="G13" s="35"/>
    </row>
    <row r="14" spans="1:7">
      <c r="A14" s="36"/>
      <c r="B14" s="37" t="s">
        <v>18</v>
      </c>
      <c r="C14" s="38" t="s">
        <v>27</v>
      </c>
      <c r="D14" s="37"/>
      <c r="E14" s="39"/>
      <c r="F14" s="40"/>
      <c r="G14" s="41"/>
    </row>
    <row r="15" spans="1:7" ht="25.5">
      <c r="A15" s="30">
        <v>1</v>
      </c>
      <c r="B15" s="48">
        <v>916331</v>
      </c>
      <c r="C15" s="32" t="s">
        <v>42</v>
      </c>
      <c r="D15" s="31" t="s">
        <v>43</v>
      </c>
      <c r="E15" s="33">
        <v>9</v>
      </c>
      <c r="F15" s="34"/>
      <c r="G15" s="35">
        <f>ROUND((E15*F15),2)</f>
        <v>0</v>
      </c>
    </row>
    <row r="16" spans="1:7" ht="25.5">
      <c r="A16" s="30">
        <v>2</v>
      </c>
      <c r="B16" s="48">
        <v>317325</v>
      </c>
      <c r="C16" s="32" t="s">
        <v>41</v>
      </c>
      <c r="D16" s="31" t="s">
        <v>26</v>
      </c>
      <c r="E16" s="33">
        <v>0.21</v>
      </c>
      <c r="F16" s="34"/>
      <c r="G16" s="35">
        <f t="shared" ref="G16:G21" si="0">ROUND((E16*F16),2)</f>
        <v>0</v>
      </c>
    </row>
    <row r="17" spans="1:7" ht="25.5">
      <c r="A17" s="30">
        <v>3</v>
      </c>
      <c r="B17" s="48" t="s">
        <v>28</v>
      </c>
      <c r="C17" s="32" t="s">
        <v>40</v>
      </c>
      <c r="D17" s="31" t="s">
        <v>26</v>
      </c>
      <c r="E17" s="33">
        <v>0.04</v>
      </c>
      <c r="F17" s="34"/>
      <c r="G17" s="35">
        <f t="shared" si="0"/>
        <v>0</v>
      </c>
    </row>
    <row r="18" spans="1:7">
      <c r="A18" s="30">
        <v>4</v>
      </c>
      <c r="B18" s="48" t="s">
        <v>29</v>
      </c>
      <c r="C18" s="32" t="s">
        <v>30</v>
      </c>
      <c r="D18" s="31" t="s">
        <v>31</v>
      </c>
      <c r="E18" s="33">
        <v>146.6</v>
      </c>
      <c r="F18" s="34"/>
      <c r="G18" s="35">
        <f t="shared" si="0"/>
        <v>0</v>
      </c>
    </row>
    <row r="19" spans="1:7" ht="25.5">
      <c r="A19" s="30">
        <v>5</v>
      </c>
      <c r="B19" s="48" t="s">
        <v>32</v>
      </c>
      <c r="C19" s="32" t="s">
        <v>33</v>
      </c>
      <c r="D19" s="31" t="s">
        <v>25</v>
      </c>
      <c r="E19" s="33">
        <v>132.69999999999999</v>
      </c>
      <c r="F19" s="34"/>
      <c r="G19" s="35">
        <f t="shared" si="0"/>
        <v>0</v>
      </c>
    </row>
    <row r="20" spans="1:7" ht="25.5">
      <c r="A20" s="30">
        <v>6</v>
      </c>
      <c r="B20" s="48" t="s">
        <v>34</v>
      </c>
      <c r="C20" s="32" t="s">
        <v>37</v>
      </c>
      <c r="D20" s="31" t="s">
        <v>25</v>
      </c>
      <c r="E20" s="33">
        <v>132.69999999999999</v>
      </c>
      <c r="F20" s="34"/>
      <c r="G20" s="35">
        <f t="shared" si="0"/>
        <v>0</v>
      </c>
    </row>
    <row r="21" spans="1:7" ht="32.450000000000003" customHeight="1">
      <c r="A21" s="30">
        <v>7</v>
      </c>
      <c r="B21" s="48">
        <v>96815</v>
      </c>
      <c r="C21" s="32" t="s">
        <v>38</v>
      </c>
      <c r="D21" s="31" t="s">
        <v>39</v>
      </c>
      <c r="E21" s="33">
        <v>0.21</v>
      </c>
      <c r="F21" s="34"/>
      <c r="G21" s="35">
        <f t="shared" si="0"/>
        <v>0</v>
      </c>
    </row>
    <row r="22" spans="1:7" ht="12.75" customHeight="1">
      <c r="A22" s="36"/>
      <c r="B22" s="50">
        <v>4</v>
      </c>
      <c r="C22" s="38" t="s">
        <v>27</v>
      </c>
      <c r="D22" s="37"/>
      <c r="E22" s="39"/>
      <c r="F22" s="40"/>
      <c r="G22" s="41">
        <f>SUM(G15:G21)</f>
        <v>0</v>
      </c>
    </row>
    <row r="23" spans="1:7">
      <c r="A23" s="30"/>
      <c r="B23" s="31"/>
      <c r="C23" s="32"/>
      <c r="D23" s="31"/>
      <c r="E23" s="33"/>
      <c r="F23" s="34"/>
      <c r="G23" s="35"/>
    </row>
    <row r="24" spans="1:7">
      <c r="A24" s="36"/>
      <c r="B24" s="37"/>
      <c r="C24" s="38" t="s">
        <v>35</v>
      </c>
      <c r="D24" s="37"/>
      <c r="E24" s="39"/>
      <c r="F24" s="40"/>
      <c r="G24" s="41">
        <f>SUM(G12+G22)</f>
        <v>0</v>
      </c>
    </row>
    <row r="25" spans="1:7">
      <c r="A25" s="30"/>
      <c r="B25" s="31"/>
      <c r="C25" s="32"/>
      <c r="D25" s="31"/>
      <c r="E25" s="33"/>
      <c r="F25" s="34"/>
      <c r="G25" s="35"/>
    </row>
    <row r="26" spans="1:7">
      <c r="A26" s="42"/>
      <c r="B26" s="43"/>
      <c r="C26" s="44"/>
      <c r="D26" s="43"/>
      <c r="E26" s="45"/>
      <c r="F26" s="46"/>
      <c r="G26" s="47"/>
    </row>
  </sheetData>
  <sheetProtection selectLockedCells="1" selectUnlockedCells="1"/>
  <mergeCells count="1">
    <mergeCell ref="F7:G7"/>
  </mergeCells>
  <pageMargins left="0.74791666666666667" right="0.74791666666666667" top="0.98402777777777772" bottom="0.98402777777777772" header="0.51180555555555551" footer="0.51180555555555551"/>
  <pageSetup paperSize="9" firstPageNumber="0" fitToHeight="9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Syrovátka Drahomír</dc:creator>
  <cp:lastModifiedBy>tyc.jaroslav</cp:lastModifiedBy>
  <dcterms:created xsi:type="dcterms:W3CDTF">2015-09-30T07:34:52Z</dcterms:created>
  <dcterms:modified xsi:type="dcterms:W3CDTF">2015-10-05T06:46:08Z</dcterms:modified>
</cp:coreProperties>
</file>