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45"/>
  </bookViews>
  <sheets>
    <sheet name="List1" sheetId="1" r:id="rId1"/>
  </sheets>
  <definedNames>
    <definedName name="_xlnm.Print_Area" localSheetId="0">List1!$A$1:$S$75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21" i="1"/>
</calcChain>
</file>

<file path=xl/sharedStrings.xml><?xml version="1.0" encoding="utf-8"?>
<sst xmlns="http://schemas.openxmlformats.org/spreadsheetml/2006/main" count="320" uniqueCount="150">
  <si>
    <t>PLÁN HLAVNÍCH PROHLÍDEK MOSTŮ V OKRESE VYŠKOV PRO ROK 2016</t>
  </si>
  <si>
    <t xml:space="preserve"> Stan.</t>
  </si>
  <si>
    <t>Místo</t>
  </si>
  <si>
    <t xml:space="preserve"> Délka</t>
  </si>
  <si>
    <t xml:space="preserve">SS 1-7 </t>
  </si>
  <si>
    <t xml:space="preserve">  Zatížitelnost</t>
  </si>
  <si>
    <t>Rok</t>
  </si>
  <si>
    <t xml:space="preserve"> Hl.prohl</t>
  </si>
  <si>
    <t xml:space="preserve"> Poznámka</t>
  </si>
  <si>
    <t xml:space="preserve">  silnice</t>
  </si>
  <si>
    <t>most</t>
  </si>
  <si>
    <t>( km)</t>
  </si>
  <si>
    <t>stř.</t>
  </si>
  <si>
    <t>obec</t>
  </si>
  <si>
    <t xml:space="preserve"> přem.</t>
  </si>
  <si>
    <t>NK</t>
  </si>
  <si>
    <t>SS</t>
  </si>
  <si>
    <t>Vn</t>
  </si>
  <si>
    <t>Vr</t>
  </si>
  <si>
    <t>Ve</t>
  </si>
  <si>
    <t>post.</t>
  </si>
  <si>
    <t xml:space="preserve"> posl.</t>
  </si>
  <si>
    <t xml:space="preserve"> plán</t>
  </si>
  <si>
    <t>416</t>
  </si>
  <si>
    <t>-</t>
  </si>
  <si>
    <t>003</t>
  </si>
  <si>
    <t>Hrušky</t>
  </si>
  <si>
    <t xml:space="preserve"> S-99</t>
  </si>
  <si>
    <t>005</t>
  </si>
  <si>
    <t>Hostěrádky</t>
  </si>
  <si>
    <t xml:space="preserve"> S-90, odfrézovat</t>
  </si>
  <si>
    <t>006</t>
  </si>
  <si>
    <t xml:space="preserve"> S-07, nutná přestavba</t>
  </si>
  <si>
    <t>428</t>
  </si>
  <si>
    <t>004</t>
  </si>
  <si>
    <t>Ivanovice</t>
  </si>
  <si>
    <t xml:space="preserve"> S-08</t>
  </si>
  <si>
    <t>004 a</t>
  </si>
  <si>
    <t xml:space="preserve"> S-04</t>
  </si>
  <si>
    <t>Švábenice</t>
  </si>
  <si>
    <t xml:space="preserve"> S-92</t>
  </si>
  <si>
    <t>429</t>
  </si>
  <si>
    <t>002</t>
  </si>
  <si>
    <t>Kozlany</t>
  </si>
  <si>
    <t>Nesovice</t>
  </si>
  <si>
    <t>430</t>
  </si>
  <si>
    <t>013</t>
  </si>
  <si>
    <t>Rousínov</t>
  </si>
  <si>
    <t xml:space="preserve"> S-89</t>
  </si>
  <si>
    <t>017</t>
  </si>
  <si>
    <t>Vyškov</t>
  </si>
  <si>
    <t xml:space="preserve"> novostavba 2010</t>
  </si>
  <si>
    <t>018</t>
  </si>
  <si>
    <t>431</t>
  </si>
  <si>
    <t>Kojátky</t>
  </si>
  <si>
    <t xml:space="preserve"> 04/2009 osazeno provizorium</t>
  </si>
  <si>
    <t>Bučovice</t>
  </si>
  <si>
    <t>009</t>
  </si>
  <si>
    <t>Kloboučky</t>
  </si>
  <si>
    <t>II. tř. celkem</t>
  </si>
  <si>
    <t>0462</t>
  </si>
  <si>
    <t>9</t>
  </si>
  <si>
    <t>Drysice</t>
  </si>
  <si>
    <t>10</t>
  </si>
  <si>
    <t>11</t>
  </si>
  <si>
    <t>Pustiměř</t>
  </si>
  <si>
    <t>12</t>
  </si>
  <si>
    <t>13</t>
  </si>
  <si>
    <t xml:space="preserve"> S-89, oprava 1995</t>
  </si>
  <si>
    <t>14</t>
  </si>
  <si>
    <t>0477</t>
  </si>
  <si>
    <t>1</t>
  </si>
  <si>
    <t>Čechyně</t>
  </si>
  <si>
    <t>0478</t>
  </si>
  <si>
    <t>Komořany</t>
  </si>
  <si>
    <t>04712</t>
  </si>
  <si>
    <t>Topolany</t>
  </si>
  <si>
    <t xml:space="preserve"> doporučení HP: Rek. svršku</t>
  </si>
  <si>
    <t>5</t>
  </si>
  <si>
    <t>Prusy</t>
  </si>
  <si>
    <t>6</t>
  </si>
  <si>
    <t>Vážany</t>
  </si>
  <si>
    <t xml:space="preserve"> přepočet 2009</t>
  </si>
  <si>
    <t>0502</t>
  </si>
  <si>
    <t>2</t>
  </si>
  <si>
    <t>Němčany</t>
  </si>
  <si>
    <t>0507</t>
  </si>
  <si>
    <t xml:space="preserve"> přepočet 2012</t>
  </si>
  <si>
    <t>37365</t>
  </si>
  <si>
    <t>Drnovice</t>
  </si>
  <si>
    <t>37728</t>
  </si>
  <si>
    <t xml:space="preserve"> S-91</t>
  </si>
  <si>
    <t>3</t>
  </si>
  <si>
    <t>37729</t>
  </si>
  <si>
    <t>37731</t>
  </si>
  <si>
    <t>Podivice</t>
  </si>
  <si>
    <t xml:space="preserve"> přepočet 2011</t>
  </si>
  <si>
    <t>37736</t>
  </si>
  <si>
    <t>Radslavice</t>
  </si>
  <si>
    <t xml:space="preserve"> přep.2009</t>
  </si>
  <si>
    <t>37739</t>
  </si>
  <si>
    <t>Hamiltony</t>
  </si>
  <si>
    <t>37925</t>
  </si>
  <si>
    <t>Ježkovice</t>
  </si>
  <si>
    <t>4</t>
  </si>
  <si>
    <t>Račice</t>
  </si>
  <si>
    <t>37926</t>
  </si>
  <si>
    <t>Habrovany</t>
  </si>
  <si>
    <t xml:space="preserve"> přepočet 2010</t>
  </si>
  <si>
    <t>37928</t>
  </si>
  <si>
    <t>Nemojany</t>
  </si>
  <si>
    <t>37929</t>
  </si>
  <si>
    <t>Tučapy</t>
  </si>
  <si>
    <t>3836</t>
  </si>
  <si>
    <t>Velešovice</t>
  </si>
  <si>
    <t xml:space="preserve"> S-90</t>
  </si>
  <si>
    <t>4161</t>
  </si>
  <si>
    <t>Křenovice</t>
  </si>
  <si>
    <t xml:space="preserve"> S-02</t>
  </si>
  <si>
    <t>4179</t>
  </si>
  <si>
    <t>Zbýšov</t>
  </si>
  <si>
    <t xml:space="preserve"> S-07</t>
  </si>
  <si>
    <t>4191</t>
  </si>
  <si>
    <t>Slavkov</t>
  </si>
  <si>
    <t xml:space="preserve"> S-93</t>
  </si>
  <si>
    <t>4194</t>
  </si>
  <si>
    <t>Vážany n.L.</t>
  </si>
  <si>
    <t xml:space="preserve"> oprava 2008</t>
  </si>
  <si>
    <t>Nížkovice</t>
  </si>
  <si>
    <t>Milešovice</t>
  </si>
  <si>
    <t xml:space="preserve"> S-03</t>
  </si>
  <si>
    <t>Křižanovice</t>
  </si>
  <si>
    <t xml:space="preserve"> S-88</t>
  </si>
  <si>
    <t>Medlovice</t>
  </si>
  <si>
    <t>Orlovice</t>
  </si>
  <si>
    <t>Heroltice</t>
  </si>
  <si>
    <t xml:space="preserve"> S-87</t>
  </si>
  <si>
    <t>Rybníček</t>
  </si>
  <si>
    <t xml:space="preserve"> S-04, novostavba 2004</t>
  </si>
  <si>
    <t>Chvalkovice</t>
  </si>
  <si>
    <t>Brankovice</t>
  </si>
  <si>
    <t>Nemochovice</t>
  </si>
  <si>
    <t>III. tř. celkem</t>
  </si>
  <si>
    <t>Cena celkem bez DPH</t>
  </si>
  <si>
    <t>21% DPH</t>
  </si>
  <si>
    <t>Cena celkem vč. DPH</t>
  </si>
  <si>
    <t>Cena bez DPH</t>
  </si>
  <si>
    <t>Evidenč. číslo</t>
  </si>
  <si>
    <t>………………..</t>
  </si>
  <si>
    <t>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</si>
</sst>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indexed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9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5" fillId="0" borderId="33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49" fontId="5" fillId="0" borderId="28" xfId="0" applyNumberFormat="1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49" fontId="5" fillId="0" borderId="29" xfId="0" applyNumberFormat="1" applyFont="1" applyBorder="1" applyAlignment="1">
      <alignment horizontal="left"/>
    </xf>
    <xf numFmtId="164" fontId="5" fillId="0" borderId="30" xfId="0" applyNumberFormat="1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2" fontId="5" fillId="0" borderId="29" xfId="0" applyNumberFormat="1" applyFont="1" applyBorder="1"/>
    <xf numFmtId="1" fontId="5" fillId="0" borderId="32" xfId="0" applyNumberFormat="1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33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2" fontId="6" fillId="0" borderId="29" xfId="0" applyNumberFormat="1" applyFont="1" applyBorder="1"/>
    <xf numFmtId="1" fontId="6" fillId="0" borderId="32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49" fontId="6" fillId="0" borderId="21" xfId="0" applyNumberFormat="1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left"/>
    </xf>
    <xf numFmtId="164" fontId="6" fillId="0" borderId="23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2" fontId="6" fillId="0" borderId="22" xfId="0" applyNumberFormat="1" applyFont="1" applyFill="1" applyBorder="1"/>
    <xf numFmtId="1" fontId="6" fillId="0" borderId="25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left"/>
    </xf>
    <xf numFmtId="164" fontId="6" fillId="0" borderId="30" xfId="0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center"/>
    </xf>
    <xf numFmtId="2" fontId="6" fillId="0" borderId="29" xfId="0" applyNumberFormat="1" applyFont="1" applyFill="1" applyBorder="1"/>
    <xf numFmtId="1" fontId="6" fillId="0" borderId="32" xfId="0" applyNumberFormat="1" applyFont="1" applyFill="1" applyBorder="1" applyAlignment="1">
      <alignment horizontal="center"/>
    </xf>
    <xf numFmtId="1" fontId="6" fillId="0" borderId="31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1" fontId="6" fillId="0" borderId="34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right"/>
    </xf>
    <xf numFmtId="49" fontId="6" fillId="0" borderId="35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center"/>
    </xf>
    <xf numFmtId="49" fontId="6" fillId="0" borderId="36" xfId="0" applyNumberFormat="1" applyFont="1" applyFill="1" applyBorder="1" applyAlignment="1">
      <alignment horizontal="left"/>
    </xf>
    <xf numFmtId="164" fontId="6" fillId="0" borderId="37" xfId="0" applyNumberFormat="1" applyFont="1" applyFill="1" applyBorder="1" applyAlignment="1">
      <alignment horizontal="right"/>
    </xf>
    <xf numFmtId="0" fontId="6" fillId="0" borderId="38" xfId="0" applyFont="1" applyFill="1" applyBorder="1" applyAlignment="1">
      <alignment horizontal="center"/>
    </xf>
    <xf numFmtId="2" fontId="6" fillId="0" borderId="36" xfId="0" applyNumberFormat="1" applyFont="1" applyFill="1" applyBorder="1"/>
    <xf numFmtId="1" fontId="6" fillId="0" borderId="39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" fontId="6" fillId="0" borderId="40" xfId="0" applyNumberFormat="1" applyFont="1" applyFill="1" applyBorder="1" applyAlignment="1">
      <alignment horizontal="center"/>
    </xf>
    <xf numFmtId="1" fontId="6" fillId="0" borderId="41" xfId="0" applyNumberFormat="1" applyFont="1" applyFill="1" applyBorder="1" applyAlignment="1">
      <alignment horizontal="center"/>
    </xf>
    <xf numFmtId="1" fontId="6" fillId="0" borderId="38" xfId="0" applyNumberFormat="1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49" fontId="6" fillId="0" borderId="28" xfId="0" applyNumberFormat="1" applyFont="1" applyBorder="1" applyAlignment="1">
      <alignment horizontal="right"/>
    </xf>
    <xf numFmtId="49" fontId="6" fillId="0" borderId="29" xfId="0" applyNumberFormat="1" applyFont="1" applyBorder="1" applyAlignment="1">
      <alignment horizontal="left"/>
    </xf>
    <xf numFmtId="164" fontId="6" fillId="0" borderId="30" xfId="0" applyNumberFormat="1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29" xfId="0" applyFont="1" applyBorder="1"/>
    <xf numFmtId="49" fontId="6" fillId="0" borderId="29" xfId="0" applyNumberFormat="1" applyFont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4" xfId="0" applyFont="1" applyFill="1" applyBorder="1"/>
    <xf numFmtId="0" fontId="6" fillId="0" borderId="45" xfId="0" applyFont="1" applyFill="1" applyBorder="1"/>
    <xf numFmtId="0" fontId="5" fillId="0" borderId="45" xfId="0" applyFont="1" applyFill="1" applyBorder="1"/>
    <xf numFmtId="0" fontId="6" fillId="0" borderId="46" xfId="0" applyFont="1" applyFill="1" applyBorder="1"/>
    <xf numFmtId="0" fontId="5" fillId="0" borderId="45" xfId="0" applyFont="1" applyBorder="1"/>
    <xf numFmtId="0" fontId="6" fillId="0" borderId="45" xfId="0" applyFont="1" applyBorder="1"/>
    <xf numFmtId="0" fontId="0" fillId="0" borderId="47" xfId="0" applyBorder="1"/>
    <xf numFmtId="0" fontId="0" fillId="0" borderId="48" xfId="0" applyBorder="1"/>
    <xf numFmtId="0" fontId="2" fillId="0" borderId="1" xfId="0" applyFont="1" applyFill="1" applyBorder="1"/>
    <xf numFmtId="0" fontId="3" fillId="0" borderId="2" xfId="0" applyFont="1" applyFill="1" applyBorder="1"/>
    <xf numFmtId="49" fontId="3" fillId="0" borderId="2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49" fontId="3" fillId="0" borderId="11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43" xfId="0" applyFont="1" applyFill="1" applyBorder="1" applyAlignment="1">
      <alignment horizontal="center"/>
    </xf>
    <xf numFmtId="49" fontId="9" fillId="0" borderId="42" xfId="0" applyNumberFormat="1" applyFont="1" applyFill="1" applyBorder="1" applyAlignment="1">
      <alignment horizontal="right"/>
    </xf>
    <xf numFmtId="49" fontId="9" fillId="0" borderId="43" xfId="0" applyNumberFormat="1" applyFont="1" applyFill="1" applyBorder="1" applyAlignment="1">
      <alignment horizontal="left"/>
    </xf>
    <xf numFmtId="164" fontId="9" fillId="0" borderId="43" xfId="0" applyNumberFormat="1" applyFont="1" applyFill="1" applyBorder="1" applyAlignment="1">
      <alignment horizontal="right"/>
    </xf>
    <xf numFmtId="0" fontId="10" fillId="0" borderId="43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2" fontId="9" fillId="0" borderId="43" xfId="0" applyNumberFormat="1" applyFont="1" applyFill="1" applyBorder="1"/>
    <xf numFmtId="1" fontId="9" fillId="0" borderId="43" xfId="0" applyNumberFormat="1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42" xfId="0" applyFont="1" applyFill="1" applyBorder="1"/>
    <xf numFmtId="0" fontId="9" fillId="0" borderId="43" xfId="0" applyFont="1" applyFill="1" applyBorder="1"/>
    <xf numFmtId="0" fontId="11" fillId="0" borderId="46" xfId="0" applyFont="1" applyFill="1" applyBorder="1"/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49" xfId="0" applyFont="1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zoomScaleNormal="100" workbookViewId="0">
      <selection activeCell="S87" sqref="S87"/>
    </sheetView>
  </sheetViews>
  <sheetFormatPr defaultRowHeight="15" x14ac:dyDescent="0.25"/>
  <cols>
    <col min="1" max="1" width="6.7109375" customWidth="1"/>
    <col min="2" max="2" width="1.7109375" customWidth="1"/>
    <col min="3" max="3" width="4" customWidth="1"/>
    <col min="4" max="4" width="1.7109375" customWidth="1"/>
    <col min="5" max="5" width="6.7109375" customWidth="1"/>
    <col min="6" max="6" width="3.7109375" customWidth="1"/>
    <col min="7" max="7" width="12" customWidth="1"/>
    <col min="8" max="8" width="7.7109375" customWidth="1"/>
    <col min="9" max="10" width="4.28515625" customWidth="1"/>
    <col min="11" max="13" width="3.7109375" customWidth="1"/>
    <col min="14" max="14" width="4.28515625" customWidth="1"/>
    <col min="15" max="15" width="7.42578125" customWidth="1"/>
    <col min="16" max="17" width="4.7109375" customWidth="1"/>
    <col min="18" max="18" width="24.85546875" customWidth="1"/>
    <col min="19" max="19" width="10.7109375" customWidth="1"/>
    <col min="257" max="257" width="6.7109375" customWidth="1"/>
    <col min="258" max="258" width="1.7109375" customWidth="1"/>
    <col min="259" max="259" width="4" customWidth="1"/>
    <col min="260" max="260" width="1.7109375" customWidth="1"/>
    <col min="261" max="261" width="6.7109375" customWidth="1"/>
    <col min="262" max="262" width="3.7109375" customWidth="1"/>
    <col min="263" max="263" width="12" customWidth="1"/>
    <col min="264" max="264" width="7.7109375" customWidth="1"/>
    <col min="265" max="266" width="4.28515625" customWidth="1"/>
    <col min="267" max="269" width="3.7109375" customWidth="1"/>
    <col min="270" max="270" width="4.28515625" customWidth="1"/>
    <col min="271" max="271" width="7.42578125" customWidth="1"/>
    <col min="272" max="273" width="4.7109375" customWidth="1"/>
    <col min="274" max="274" width="25.140625" customWidth="1"/>
    <col min="275" max="275" width="5.7109375" customWidth="1"/>
    <col min="513" max="513" width="6.7109375" customWidth="1"/>
    <col min="514" max="514" width="1.7109375" customWidth="1"/>
    <col min="515" max="515" width="4" customWidth="1"/>
    <col min="516" max="516" width="1.7109375" customWidth="1"/>
    <col min="517" max="517" width="6.7109375" customWidth="1"/>
    <col min="518" max="518" width="3.7109375" customWidth="1"/>
    <col min="519" max="519" width="12" customWidth="1"/>
    <col min="520" max="520" width="7.7109375" customWidth="1"/>
    <col min="521" max="522" width="4.28515625" customWidth="1"/>
    <col min="523" max="525" width="3.7109375" customWidth="1"/>
    <col min="526" max="526" width="4.28515625" customWidth="1"/>
    <col min="527" max="527" width="7.42578125" customWidth="1"/>
    <col min="528" max="529" width="4.7109375" customWidth="1"/>
    <col min="530" max="530" width="25.140625" customWidth="1"/>
    <col min="531" max="531" width="5.7109375" customWidth="1"/>
    <col min="769" max="769" width="6.7109375" customWidth="1"/>
    <col min="770" max="770" width="1.7109375" customWidth="1"/>
    <col min="771" max="771" width="4" customWidth="1"/>
    <col min="772" max="772" width="1.7109375" customWidth="1"/>
    <col min="773" max="773" width="6.7109375" customWidth="1"/>
    <col min="774" max="774" width="3.7109375" customWidth="1"/>
    <col min="775" max="775" width="12" customWidth="1"/>
    <col min="776" max="776" width="7.7109375" customWidth="1"/>
    <col min="777" max="778" width="4.28515625" customWidth="1"/>
    <col min="779" max="781" width="3.7109375" customWidth="1"/>
    <col min="782" max="782" width="4.28515625" customWidth="1"/>
    <col min="783" max="783" width="7.42578125" customWidth="1"/>
    <col min="784" max="785" width="4.7109375" customWidth="1"/>
    <col min="786" max="786" width="25.140625" customWidth="1"/>
    <col min="787" max="787" width="5.7109375" customWidth="1"/>
    <col min="1025" max="1025" width="6.7109375" customWidth="1"/>
    <col min="1026" max="1026" width="1.7109375" customWidth="1"/>
    <col min="1027" max="1027" width="4" customWidth="1"/>
    <col min="1028" max="1028" width="1.7109375" customWidth="1"/>
    <col min="1029" max="1029" width="6.7109375" customWidth="1"/>
    <col min="1030" max="1030" width="3.7109375" customWidth="1"/>
    <col min="1031" max="1031" width="12" customWidth="1"/>
    <col min="1032" max="1032" width="7.7109375" customWidth="1"/>
    <col min="1033" max="1034" width="4.28515625" customWidth="1"/>
    <col min="1035" max="1037" width="3.7109375" customWidth="1"/>
    <col min="1038" max="1038" width="4.28515625" customWidth="1"/>
    <col min="1039" max="1039" width="7.42578125" customWidth="1"/>
    <col min="1040" max="1041" width="4.7109375" customWidth="1"/>
    <col min="1042" max="1042" width="25.140625" customWidth="1"/>
    <col min="1043" max="1043" width="5.7109375" customWidth="1"/>
    <col min="1281" max="1281" width="6.7109375" customWidth="1"/>
    <col min="1282" max="1282" width="1.7109375" customWidth="1"/>
    <col min="1283" max="1283" width="4" customWidth="1"/>
    <col min="1284" max="1284" width="1.7109375" customWidth="1"/>
    <col min="1285" max="1285" width="6.7109375" customWidth="1"/>
    <col min="1286" max="1286" width="3.7109375" customWidth="1"/>
    <col min="1287" max="1287" width="12" customWidth="1"/>
    <col min="1288" max="1288" width="7.7109375" customWidth="1"/>
    <col min="1289" max="1290" width="4.28515625" customWidth="1"/>
    <col min="1291" max="1293" width="3.7109375" customWidth="1"/>
    <col min="1294" max="1294" width="4.28515625" customWidth="1"/>
    <col min="1295" max="1295" width="7.42578125" customWidth="1"/>
    <col min="1296" max="1297" width="4.7109375" customWidth="1"/>
    <col min="1298" max="1298" width="25.140625" customWidth="1"/>
    <col min="1299" max="1299" width="5.7109375" customWidth="1"/>
    <col min="1537" max="1537" width="6.7109375" customWidth="1"/>
    <col min="1538" max="1538" width="1.7109375" customWidth="1"/>
    <col min="1539" max="1539" width="4" customWidth="1"/>
    <col min="1540" max="1540" width="1.7109375" customWidth="1"/>
    <col min="1541" max="1541" width="6.7109375" customWidth="1"/>
    <col min="1542" max="1542" width="3.7109375" customWidth="1"/>
    <col min="1543" max="1543" width="12" customWidth="1"/>
    <col min="1544" max="1544" width="7.7109375" customWidth="1"/>
    <col min="1545" max="1546" width="4.28515625" customWidth="1"/>
    <col min="1547" max="1549" width="3.7109375" customWidth="1"/>
    <col min="1550" max="1550" width="4.28515625" customWidth="1"/>
    <col min="1551" max="1551" width="7.42578125" customWidth="1"/>
    <col min="1552" max="1553" width="4.7109375" customWidth="1"/>
    <col min="1554" max="1554" width="25.140625" customWidth="1"/>
    <col min="1555" max="1555" width="5.7109375" customWidth="1"/>
    <col min="1793" max="1793" width="6.7109375" customWidth="1"/>
    <col min="1794" max="1794" width="1.7109375" customWidth="1"/>
    <col min="1795" max="1795" width="4" customWidth="1"/>
    <col min="1796" max="1796" width="1.7109375" customWidth="1"/>
    <col min="1797" max="1797" width="6.7109375" customWidth="1"/>
    <col min="1798" max="1798" width="3.7109375" customWidth="1"/>
    <col min="1799" max="1799" width="12" customWidth="1"/>
    <col min="1800" max="1800" width="7.7109375" customWidth="1"/>
    <col min="1801" max="1802" width="4.28515625" customWidth="1"/>
    <col min="1803" max="1805" width="3.7109375" customWidth="1"/>
    <col min="1806" max="1806" width="4.28515625" customWidth="1"/>
    <col min="1807" max="1807" width="7.42578125" customWidth="1"/>
    <col min="1808" max="1809" width="4.7109375" customWidth="1"/>
    <col min="1810" max="1810" width="25.140625" customWidth="1"/>
    <col min="1811" max="1811" width="5.7109375" customWidth="1"/>
    <col min="2049" max="2049" width="6.7109375" customWidth="1"/>
    <col min="2050" max="2050" width="1.7109375" customWidth="1"/>
    <col min="2051" max="2051" width="4" customWidth="1"/>
    <col min="2052" max="2052" width="1.7109375" customWidth="1"/>
    <col min="2053" max="2053" width="6.7109375" customWidth="1"/>
    <col min="2054" max="2054" width="3.7109375" customWidth="1"/>
    <col min="2055" max="2055" width="12" customWidth="1"/>
    <col min="2056" max="2056" width="7.7109375" customWidth="1"/>
    <col min="2057" max="2058" width="4.28515625" customWidth="1"/>
    <col min="2059" max="2061" width="3.7109375" customWidth="1"/>
    <col min="2062" max="2062" width="4.28515625" customWidth="1"/>
    <col min="2063" max="2063" width="7.42578125" customWidth="1"/>
    <col min="2064" max="2065" width="4.7109375" customWidth="1"/>
    <col min="2066" max="2066" width="25.140625" customWidth="1"/>
    <col min="2067" max="2067" width="5.7109375" customWidth="1"/>
    <col min="2305" max="2305" width="6.7109375" customWidth="1"/>
    <col min="2306" max="2306" width="1.7109375" customWidth="1"/>
    <col min="2307" max="2307" width="4" customWidth="1"/>
    <col min="2308" max="2308" width="1.7109375" customWidth="1"/>
    <col min="2309" max="2309" width="6.7109375" customWidth="1"/>
    <col min="2310" max="2310" width="3.7109375" customWidth="1"/>
    <col min="2311" max="2311" width="12" customWidth="1"/>
    <col min="2312" max="2312" width="7.7109375" customWidth="1"/>
    <col min="2313" max="2314" width="4.28515625" customWidth="1"/>
    <col min="2315" max="2317" width="3.7109375" customWidth="1"/>
    <col min="2318" max="2318" width="4.28515625" customWidth="1"/>
    <col min="2319" max="2319" width="7.42578125" customWidth="1"/>
    <col min="2320" max="2321" width="4.7109375" customWidth="1"/>
    <col min="2322" max="2322" width="25.140625" customWidth="1"/>
    <col min="2323" max="2323" width="5.7109375" customWidth="1"/>
    <col min="2561" max="2561" width="6.7109375" customWidth="1"/>
    <col min="2562" max="2562" width="1.7109375" customWidth="1"/>
    <col min="2563" max="2563" width="4" customWidth="1"/>
    <col min="2564" max="2564" width="1.7109375" customWidth="1"/>
    <col min="2565" max="2565" width="6.7109375" customWidth="1"/>
    <col min="2566" max="2566" width="3.7109375" customWidth="1"/>
    <col min="2567" max="2567" width="12" customWidth="1"/>
    <col min="2568" max="2568" width="7.7109375" customWidth="1"/>
    <col min="2569" max="2570" width="4.28515625" customWidth="1"/>
    <col min="2571" max="2573" width="3.7109375" customWidth="1"/>
    <col min="2574" max="2574" width="4.28515625" customWidth="1"/>
    <col min="2575" max="2575" width="7.42578125" customWidth="1"/>
    <col min="2576" max="2577" width="4.7109375" customWidth="1"/>
    <col min="2578" max="2578" width="25.140625" customWidth="1"/>
    <col min="2579" max="2579" width="5.7109375" customWidth="1"/>
    <col min="2817" max="2817" width="6.7109375" customWidth="1"/>
    <col min="2818" max="2818" width="1.7109375" customWidth="1"/>
    <col min="2819" max="2819" width="4" customWidth="1"/>
    <col min="2820" max="2820" width="1.7109375" customWidth="1"/>
    <col min="2821" max="2821" width="6.7109375" customWidth="1"/>
    <col min="2822" max="2822" width="3.7109375" customWidth="1"/>
    <col min="2823" max="2823" width="12" customWidth="1"/>
    <col min="2824" max="2824" width="7.7109375" customWidth="1"/>
    <col min="2825" max="2826" width="4.28515625" customWidth="1"/>
    <col min="2827" max="2829" width="3.7109375" customWidth="1"/>
    <col min="2830" max="2830" width="4.28515625" customWidth="1"/>
    <col min="2831" max="2831" width="7.42578125" customWidth="1"/>
    <col min="2832" max="2833" width="4.7109375" customWidth="1"/>
    <col min="2834" max="2834" width="25.140625" customWidth="1"/>
    <col min="2835" max="2835" width="5.7109375" customWidth="1"/>
    <col min="3073" max="3073" width="6.7109375" customWidth="1"/>
    <col min="3074" max="3074" width="1.7109375" customWidth="1"/>
    <col min="3075" max="3075" width="4" customWidth="1"/>
    <col min="3076" max="3076" width="1.7109375" customWidth="1"/>
    <col min="3077" max="3077" width="6.7109375" customWidth="1"/>
    <col min="3078" max="3078" width="3.7109375" customWidth="1"/>
    <col min="3079" max="3079" width="12" customWidth="1"/>
    <col min="3080" max="3080" width="7.7109375" customWidth="1"/>
    <col min="3081" max="3082" width="4.28515625" customWidth="1"/>
    <col min="3083" max="3085" width="3.7109375" customWidth="1"/>
    <col min="3086" max="3086" width="4.28515625" customWidth="1"/>
    <col min="3087" max="3087" width="7.42578125" customWidth="1"/>
    <col min="3088" max="3089" width="4.7109375" customWidth="1"/>
    <col min="3090" max="3090" width="25.140625" customWidth="1"/>
    <col min="3091" max="3091" width="5.7109375" customWidth="1"/>
    <col min="3329" max="3329" width="6.7109375" customWidth="1"/>
    <col min="3330" max="3330" width="1.7109375" customWidth="1"/>
    <col min="3331" max="3331" width="4" customWidth="1"/>
    <col min="3332" max="3332" width="1.7109375" customWidth="1"/>
    <col min="3333" max="3333" width="6.7109375" customWidth="1"/>
    <col min="3334" max="3334" width="3.7109375" customWidth="1"/>
    <col min="3335" max="3335" width="12" customWidth="1"/>
    <col min="3336" max="3336" width="7.7109375" customWidth="1"/>
    <col min="3337" max="3338" width="4.28515625" customWidth="1"/>
    <col min="3339" max="3341" width="3.7109375" customWidth="1"/>
    <col min="3342" max="3342" width="4.28515625" customWidth="1"/>
    <col min="3343" max="3343" width="7.42578125" customWidth="1"/>
    <col min="3344" max="3345" width="4.7109375" customWidth="1"/>
    <col min="3346" max="3346" width="25.140625" customWidth="1"/>
    <col min="3347" max="3347" width="5.7109375" customWidth="1"/>
    <col min="3585" max="3585" width="6.7109375" customWidth="1"/>
    <col min="3586" max="3586" width="1.7109375" customWidth="1"/>
    <col min="3587" max="3587" width="4" customWidth="1"/>
    <col min="3588" max="3588" width="1.7109375" customWidth="1"/>
    <col min="3589" max="3589" width="6.7109375" customWidth="1"/>
    <col min="3590" max="3590" width="3.7109375" customWidth="1"/>
    <col min="3591" max="3591" width="12" customWidth="1"/>
    <col min="3592" max="3592" width="7.7109375" customWidth="1"/>
    <col min="3593" max="3594" width="4.28515625" customWidth="1"/>
    <col min="3595" max="3597" width="3.7109375" customWidth="1"/>
    <col min="3598" max="3598" width="4.28515625" customWidth="1"/>
    <col min="3599" max="3599" width="7.42578125" customWidth="1"/>
    <col min="3600" max="3601" width="4.7109375" customWidth="1"/>
    <col min="3602" max="3602" width="25.140625" customWidth="1"/>
    <col min="3603" max="3603" width="5.7109375" customWidth="1"/>
    <col min="3841" max="3841" width="6.7109375" customWidth="1"/>
    <col min="3842" max="3842" width="1.7109375" customWidth="1"/>
    <col min="3843" max="3843" width="4" customWidth="1"/>
    <col min="3844" max="3844" width="1.7109375" customWidth="1"/>
    <col min="3845" max="3845" width="6.7109375" customWidth="1"/>
    <col min="3846" max="3846" width="3.7109375" customWidth="1"/>
    <col min="3847" max="3847" width="12" customWidth="1"/>
    <col min="3848" max="3848" width="7.7109375" customWidth="1"/>
    <col min="3849" max="3850" width="4.28515625" customWidth="1"/>
    <col min="3851" max="3853" width="3.7109375" customWidth="1"/>
    <col min="3854" max="3854" width="4.28515625" customWidth="1"/>
    <col min="3855" max="3855" width="7.42578125" customWidth="1"/>
    <col min="3856" max="3857" width="4.7109375" customWidth="1"/>
    <col min="3858" max="3858" width="25.140625" customWidth="1"/>
    <col min="3859" max="3859" width="5.7109375" customWidth="1"/>
    <col min="4097" max="4097" width="6.7109375" customWidth="1"/>
    <col min="4098" max="4098" width="1.7109375" customWidth="1"/>
    <col min="4099" max="4099" width="4" customWidth="1"/>
    <col min="4100" max="4100" width="1.7109375" customWidth="1"/>
    <col min="4101" max="4101" width="6.7109375" customWidth="1"/>
    <col min="4102" max="4102" width="3.7109375" customWidth="1"/>
    <col min="4103" max="4103" width="12" customWidth="1"/>
    <col min="4104" max="4104" width="7.7109375" customWidth="1"/>
    <col min="4105" max="4106" width="4.28515625" customWidth="1"/>
    <col min="4107" max="4109" width="3.7109375" customWidth="1"/>
    <col min="4110" max="4110" width="4.28515625" customWidth="1"/>
    <col min="4111" max="4111" width="7.42578125" customWidth="1"/>
    <col min="4112" max="4113" width="4.7109375" customWidth="1"/>
    <col min="4114" max="4114" width="25.140625" customWidth="1"/>
    <col min="4115" max="4115" width="5.7109375" customWidth="1"/>
    <col min="4353" max="4353" width="6.7109375" customWidth="1"/>
    <col min="4354" max="4354" width="1.7109375" customWidth="1"/>
    <col min="4355" max="4355" width="4" customWidth="1"/>
    <col min="4356" max="4356" width="1.7109375" customWidth="1"/>
    <col min="4357" max="4357" width="6.7109375" customWidth="1"/>
    <col min="4358" max="4358" width="3.7109375" customWidth="1"/>
    <col min="4359" max="4359" width="12" customWidth="1"/>
    <col min="4360" max="4360" width="7.7109375" customWidth="1"/>
    <col min="4361" max="4362" width="4.28515625" customWidth="1"/>
    <col min="4363" max="4365" width="3.7109375" customWidth="1"/>
    <col min="4366" max="4366" width="4.28515625" customWidth="1"/>
    <col min="4367" max="4367" width="7.42578125" customWidth="1"/>
    <col min="4368" max="4369" width="4.7109375" customWidth="1"/>
    <col min="4370" max="4370" width="25.140625" customWidth="1"/>
    <col min="4371" max="4371" width="5.7109375" customWidth="1"/>
    <col min="4609" max="4609" width="6.7109375" customWidth="1"/>
    <col min="4610" max="4610" width="1.7109375" customWidth="1"/>
    <col min="4611" max="4611" width="4" customWidth="1"/>
    <col min="4612" max="4612" width="1.7109375" customWidth="1"/>
    <col min="4613" max="4613" width="6.7109375" customWidth="1"/>
    <col min="4614" max="4614" width="3.7109375" customWidth="1"/>
    <col min="4615" max="4615" width="12" customWidth="1"/>
    <col min="4616" max="4616" width="7.7109375" customWidth="1"/>
    <col min="4617" max="4618" width="4.28515625" customWidth="1"/>
    <col min="4619" max="4621" width="3.7109375" customWidth="1"/>
    <col min="4622" max="4622" width="4.28515625" customWidth="1"/>
    <col min="4623" max="4623" width="7.42578125" customWidth="1"/>
    <col min="4624" max="4625" width="4.7109375" customWidth="1"/>
    <col min="4626" max="4626" width="25.140625" customWidth="1"/>
    <col min="4627" max="4627" width="5.7109375" customWidth="1"/>
    <col min="4865" max="4865" width="6.7109375" customWidth="1"/>
    <col min="4866" max="4866" width="1.7109375" customWidth="1"/>
    <col min="4867" max="4867" width="4" customWidth="1"/>
    <col min="4868" max="4868" width="1.7109375" customWidth="1"/>
    <col min="4869" max="4869" width="6.7109375" customWidth="1"/>
    <col min="4870" max="4870" width="3.7109375" customWidth="1"/>
    <col min="4871" max="4871" width="12" customWidth="1"/>
    <col min="4872" max="4872" width="7.7109375" customWidth="1"/>
    <col min="4873" max="4874" width="4.28515625" customWidth="1"/>
    <col min="4875" max="4877" width="3.7109375" customWidth="1"/>
    <col min="4878" max="4878" width="4.28515625" customWidth="1"/>
    <col min="4879" max="4879" width="7.42578125" customWidth="1"/>
    <col min="4880" max="4881" width="4.7109375" customWidth="1"/>
    <col min="4882" max="4882" width="25.140625" customWidth="1"/>
    <col min="4883" max="4883" width="5.7109375" customWidth="1"/>
    <col min="5121" max="5121" width="6.7109375" customWidth="1"/>
    <col min="5122" max="5122" width="1.7109375" customWidth="1"/>
    <col min="5123" max="5123" width="4" customWidth="1"/>
    <col min="5124" max="5124" width="1.7109375" customWidth="1"/>
    <col min="5125" max="5125" width="6.7109375" customWidth="1"/>
    <col min="5126" max="5126" width="3.7109375" customWidth="1"/>
    <col min="5127" max="5127" width="12" customWidth="1"/>
    <col min="5128" max="5128" width="7.7109375" customWidth="1"/>
    <col min="5129" max="5130" width="4.28515625" customWidth="1"/>
    <col min="5131" max="5133" width="3.7109375" customWidth="1"/>
    <col min="5134" max="5134" width="4.28515625" customWidth="1"/>
    <col min="5135" max="5135" width="7.42578125" customWidth="1"/>
    <col min="5136" max="5137" width="4.7109375" customWidth="1"/>
    <col min="5138" max="5138" width="25.140625" customWidth="1"/>
    <col min="5139" max="5139" width="5.7109375" customWidth="1"/>
    <col min="5377" max="5377" width="6.7109375" customWidth="1"/>
    <col min="5378" max="5378" width="1.7109375" customWidth="1"/>
    <col min="5379" max="5379" width="4" customWidth="1"/>
    <col min="5380" max="5380" width="1.7109375" customWidth="1"/>
    <col min="5381" max="5381" width="6.7109375" customWidth="1"/>
    <col min="5382" max="5382" width="3.7109375" customWidth="1"/>
    <col min="5383" max="5383" width="12" customWidth="1"/>
    <col min="5384" max="5384" width="7.7109375" customWidth="1"/>
    <col min="5385" max="5386" width="4.28515625" customWidth="1"/>
    <col min="5387" max="5389" width="3.7109375" customWidth="1"/>
    <col min="5390" max="5390" width="4.28515625" customWidth="1"/>
    <col min="5391" max="5391" width="7.42578125" customWidth="1"/>
    <col min="5392" max="5393" width="4.7109375" customWidth="1"/>
    <col min="5394" max="5394" width="25.140625" customWidth="1"/>
    <col min="5395" max="5395" width="5.7109375" customWidth="1"/>
    <col min="5633" max="5633" width="6.7109375" customWidth="1"/>
    <col min="5634" max="5634" width="1.7109375" customWidth="1"/>
    <col min="5635" max="5635" width="4" customWidth="1"/>
    <col min="5636" max="5636" width="1.7109375" customWidth="1"/>
    <col min="5637" max="5637" width="6.7109375" customWidth="1"/>
    <col min="5638" max="5638" width="3.7109375" customWidth="1"/>
    <col min="5639" max="5639" width="12" customWidth="1"/>
    <col min="5640" max="5640" width="7.7109375" customWidth="1"/>
    <col min="5641" max="5642" width="4.28515625" customWidth="1"/>
    <col min="5643" max="5645" width="3.7109375" customWidth="1"/>
    <col min="5646" max="5646" width="4.28515625" customWidth="1"/>
    <col min="5647" max="5647" width="7.42578125" customWidth="1"/>
    <col min="5648" max="5649" width="4.7109375" customWidth="1"/>
    <col min="5650" max="5650" width="25.140625" customWidth="1"/>
    <col min="5651" max="5651" width="5.7109375" customWidth="1"/>
    <col min="5889" max="5889" width="6.7109375" customWidth="1"/>
    <col min="5890" max="5890" width="1.7109375" customWidth="1"/>
    <col min="5891" max="5891" width="4" customWidth="1"/>
    <col min="5892" max="5892" width="1.7109375" customWidth="1"/>
    <col min="5893" max="5893" width="6.7109375" customWidth="1"/>
    <col min="5894" max="5894" width="3.7109375" customWidth="1"/>
    <col min="5895" max="5895" width="12" customWidth="1"/>
    <col min="5896" max="5896" width="7.7109375" customWidth="1"/>
    <col min="5897" max="5898" width="4.28515625" customWidth="1"/>
    <col min="5899" max="5901" width="3.7109375" customWidth="1"/>
    <col min="5902" max="5902" width="4.28515625" customWidth="1"/>
    <col min="5903" max="5903" width="7.42578125" customWidth="1"/>
    <col min="5904" max="5905" width="4.7109375" customWidth="1"/>
    <col min="5906" max="5906" width="25.140625" customWidth="1"/>
    <col min="5907" max="5907" width="5.7109375" customWidth="1"/>
    <col min="6145" max="6145" width="6.7109375" customWidth="1"/>
    <col min="6146" max="6146" width="1.7109375" customWidth="1"/>
    <col min="6147" max="6147" width="4" customWidth="1"/>
    <col min="6148" max="6148" width="1.7109375" customWidth="1"/>
    <col min="6149" max="6149" width="6.7109375" customWidth="1"/>
    <col min="6150" max="6150" width="3.7109375" customWidth="1"/>
    <col min="6151" max="6151" width="12" customWidth="1"/>
    <col min="6152" max="6152" width="7.7109375" customWidth="1"/>
    <col min="6153" max="6154" width="4.28515625" customWidth="1"/>
    <col min="6155" max="6157" width="3.7109375" customWidth="1"/>
    <col min="6158" max="6158" width="4.28515625" customWidth="1"/>
    <col min="6159" max="6159" width="7.42578125" customWidth="1"/>
    <col min="6160" max="6161" width="4.7109375" customWidth="1"/>
    <col min="6162" max="6162" width="25.140625" customWidth="1"/>
    <col min="6163" max="6163" width="5.7109375" customWidth="1"/>
    <col min="6401" max="6401" width="6.7109375" customWidth="1"/>
    <col min="6402" max="6402" width="1.7109375" customWidth="1"/>
    <col min="6403" max="6403" width="4" customWidth="1"/>
    <col min="6404" max="6404" width="1.7109375" customWidth="1"/>
    <col min="6405" max="6405" width="6.7109375" customWidth="1"/>
    <col min="6406" max="6406" width="3.7109375" customWidth="1"/>
    <col min="6407" max="6407" width="12" customWidth="1"/>
    <col min="6408" max="6408" width="7.7109375" customWidth="1"/>
    <col min="6409" max="6410" width="4.28515625" customWidth="1"/>
    <col min="6411" max="6413" width="3.7109375" customWidth="1"/>
    <col min="6414" max="6414" width="4.28515625" customWidth="1"/>
    <col min="6415" max="6415" width="7.42578125" customWidth="1"/>
    <col min="6416" max="6417" width="4.7109375" customWidth="1"/>
    <col min="6418" max="6418" width="25.140625" customWidth="1"/>
    <col min="6419" max="6419" width="5.7109375" customWidth="1"/>
    <col min="6657" max="6657" width="6.7109375" customWidth="1"/>
    <col min="6658" max="6658" width="1.7109375" customWidth="1"/>
    <col min="6659" max="6659" width="4" customWidth="1"/>
    <col min="6660" max="6660" width="1.7109375" customWidth="1"/>
    <col min="6661" max="6661" width="6.7109375" customWidth="1"/>
    <col min="6662" max="6662" width="3.7109375" customWidth="1"/>
    <col min="6663" max="6663" width="12" customWidth="1"/>
    <col min="6664" max="6664" width="7.7109375" customWidth="1"/>
    <col min="6665" max="6666" width="4.28515625" customWidth="1"/>
    <col min="6667" max="6669" width="3.7109375" customWidth="1"/>
    <col min="6670" max="6670" width="4.28515625" customWidth="1"/>
    <col min="6671" max="6671" width="7.42578125" customWidth="1"/>
    <col min="6672" max="6673" width="4.7109375" customWidth="1"/>
    <col min="6674" max="6674" width="25.140625" customWidth="1"/>
    <col min="6675" max="6675" width="5.7109375" customWidth="1"/>
    <col min="6913" max="6913" width="6.7109375" customWidth="1"/>
    <col min="6914" max="6914" width="1.7109375" customWidth="1"/>
    <col min="6915" max="6915" width="4" customWidth="1"/>
    <col min="6916" max="6916" width="1.7109375" customWidth="1"/>
    <col min="6917" max="6917" width="6.7109375" customWidth="1"/>
    <col min="6918" max="6918" width="3.7109375" customWidth="1"/>
    <col min="6919" max="6919" width="12" customWidth="1"/>
    <col min="6920" max="6920" width="7.7109375" customWidth="1"/>
    <col min="6921" max="6922" width="4.28515625" customWidth="1"/>
    <col min="6923" max="6925" width="3.7109375" customWidth="1"/>
    <col min="6926" max="6926" width="4.28515625" customWidth="1"/>
    <col min="6927" max="6927" width="7.42578125" customWidth="1"/>
    <col min="6928" max="6929" width="4.7109375" customWidth="1"/>
    <col min="6930" max="6930" width="25.140625" customWidth="1"/>
    <col min="6931" max="6931" width="5.7109375" customWidth="1"/>
    <col min="7169" max="7169" width="6.7109375" customWidth="1"/>
    <col min="7170" max="7170" width="1.7109375" customWidth="1"/>
    <col min="7171" max="7171" width="4" customWidth="1"/>
    <col min="7172" max="7172" width="1.7109375" customWidth="1"/>
    <col min="7173" max="7173" width="6.7109375" customWidth="1"/>
    <col min="7174" max="7174" width="3.7109375" customWidth="1"/>
    <col min="7175" max="7175" width="12" customWidth="1"/>
    <col min="7176" max="7176" width="7.7109375" customWidth="1"/>
    <col min="7177" max="7178" width="4.28515625" customWidth="1"/>
    <col min="7179" max="7181" width="3.7109375" customWidth="1"/>
    <col min="7182" max="7182" width="4.28515625" customWidth="1"/>
    <col min="7183" max="7183" width="7.42578125" customWidth="1"/>
    <col min="7184" max="7185" width="4.7109375" customWidth="1"/>
    <col min="7186" max="7186" width="25.140625" customWidth="1"/>
    <col min="7187" max="7187" width="5.7109375" customWidth="1"/>
    <col min="7425" max="7425" width="6.7109375" customWidth="1"/>
    <col min="7426" max="7426" width="1.7109375" customWidth="1"/>
    <col min="7427" max="7427" width="4" customWidth="1"/>
    <col min="7428" max="7428" width="1.7109375" customWidth="1"/>
    <col min="7429" max="7429" width="6.7109375" customWidth="1"/>
    <col min="7430" max="7430" width="3.7109375" customWidth="1"/>
    <col min="7431" max="7431" width="12" customWidth="1"/>
    <col min="7432" max="7432" width="7.7109375" customWidth="1"/>
    <col min="7433" max="7434" width="4.28515625" customWidth="1"/>
    <col min="7435" max="7437" width="3.7109375" customWidth="1"/>
    <col min="7438" max="7438" width="4.28515625" customWidth="1"/>
    <col min="7439" max="7439" width="7.42578125" customWidth="1"/>
    <col min="7440" max="7441" width="4.7109375" customWidth="1"/>
    <col min="7442" max="7442" width="25.140625" customWidth="1"/>
    <col min="7443" max="7443" width="5.7109375" customWidth="1"/>
    <col min="7681" max="7681" width="6.7109375" customWidth="1"/>
    <col min="7682" max="7682" width="1.7109375" customWidth="1"/>
    <col min="7683" max="7683" width="4" customWidth="1"/>
    <col min="7684" max="7684" width="1.7109375" customWidth="1"/>
    <col min="7685" max="7685" width="6.7109375" customWidth="1"/>
    <col min="7686" max="7686" width="3.7109375" customWidth="1"/>
    <col min="7687" max="7687" width="12" customWidth="1"/>
    <col min="7688" max="7688" width="7.7109375" customWidth="1"/>
    <col min="7689" max="7690" width="4.28515625" customWidth="1"/>
    <col min="7691" max="7693" width="3.7109375" customWidth="1"/>
    <col min="7694" max="7694" width="4.28515625" customWidth="1"/>
    <col min="7695" max="7695" width="7.42578125" customWidth="1"/>
    <col min="7696" max="7697" width="4.7109375" customWidth="1"/>
    <col min="7698" max="7698" width="25.140625" customWidth="1"/>
    <col min="7699" max="7699" width="5.7109375" customWidth="1"/>
    <col min="7937" max="7937" width="6.7109375" customWidth="1"/>
    <col min="7938" max="7938" width="1.7109375" customWidth="1"/>
    <col min="7939" max="7939" width="4" customWidth="1"/>
    <col min="7940" max="7940" width="1.7109375" customWidth="1"/>
    <col min="7941" max="7941" width="6.7109375" customWidth="1"/>
    <col min="7942" max="7942" width="3.7109375" customWidth="1"/>
    <col min="7943" max="7943" width="12" customWidth="1"/>
    <col min="7944" max="7944" width="7.7109375" customWidth="1"/>
    <col min="7945" max="7946" width="4.28515625" customWidth="1"/>
    <col min="7947" max="7949" width="3.7109375" customWidth="1"/>
    <col min="7950" max="7950" width="4.28515625" customWidth="1"/>
    <col min="7951" max="7951" width="7.42578125" customWidth="1"/>
    <col min="7952" max="7953" width="4.7109375" customWidth="1"/>
    <col min="7954" max="7954" width="25.140625" customWidth="1"/>
    <col min="7955" max="7955" width="5.7109375" customWidth="1"/>
    <col min="8193" max="8193" width="6.7109375" customWidth="1"/>
    <col min="8194" max="8194" width="1.7109375" customWidth="1"/>
    <col min="8195" max="8195" width="4" customWidth="1"/>
    <col min="8196" max="8196" width="1.7109375" customWidth="1"/>
    <col min="8197" max="8197" width="6.7109375" customWidth="1"/>
    <col min="8198" max="8198" width="3.7109375" customWidth="1"/>
    <col min="8199" max="8199" width="12" customWidth="1"/>
    <col min="8200" max="8200" width="7.7109375" customWidth="1"/>
    <col min="8201" max="8202" width="4.28515625" customWidth="1"/>
    <col min="8203" max="8205" width="3.7109375" customWidth="1"/>
    <col min="8206" max="8206" width="4.28515625" customWidth="1"/>
    <col min="8207" max="8207" width="7.42578125" customWidth="1"/>
    <col min="8208" max="8209" width="4.7109375" customWidth="1"/>
    <col min="8210" max="8210" width="25.140625" customWidth="1"/>
    <col min="8211" max="8211" width="5.7109375" customWidth="1"/>
    <col min="8449" max="8449" width="6.7109375" customWidth="1"/>
    <col min="8450" max="8450" width="1.7109375" customWidth="1"/>
    <col min="8451" max="8451" width="4" customWidth="1"/>
    <col min="8452" max="8452" width="1.7109375" customWidth="1"/>
    <col min="8453" max="8453" width="6.7109375" customWidth="1"/>
    <col min="8454" max="8454" width="3.7109375" customWidth="1"/>
    <col min="8455" max="8455" width="12" customWidth="1"/>
    <col min="8456" max="8456" width="7.7109375" customWidth="1"/>
    <col min="8457" max="8458" width="4.28515625" customWidth="1"/>
    <col min="8459" max="8461" width="3.7109375" customWidth="1"/>
    <col min="8462" max="8462" width="4.28515625" customWidth="1"/>
    <col min="8463" max="8463" width="7.42578125" customWidth="1"/>
    <col min="8464" max="8465" width="4.7109375" customWidth="1"/>
    <col min="8466" max="8466" width="25.140625" customWidth="1"/>
    <col min="8467" max="8467" width="5.7109375" customWidth="1"/>
    <col min="8705" max="8705" width="6.7109375" customWidth="1"/>
    <col min="8706" max="8706" width="1.7109375" customWidth="1"/>
    <col min="8707" max="8707" width="4" customWidth="1"/>
    <col min="8708" max="8708" width="1.7109375" customWidth="1"/>
    <col min="8709" max="8709" width="6.7109375" customWidth="1"/>
    <col min="8710" max="8710" width="3.7109375" customWidth="1"/>
    <col min="8711" max="8711" width="12" customWidth="1"/>
    <col min="8712" max="8712" width="7.7109375" customWidth="1"/>
    <col min="8713" max="8714" width="4.28515625" customWidth="1"/>
    <col min="8715" max="8717" width="3.7109375" customWidth="1"/>
    <col min="8718" max="8718" width="4.28515625" customWidth="1"/>
    <col min="8719" max="8719" width="7.42578125" customWidth="1"/>
    <col min="8720" max="8721" width="4.7109375" customWidth="1"/>
    <col min="8722" max="8722" width="25.140625" customWidth="1"/>
    <col min="8723" max="8723" width="5.7109375" customWidth="1"/>
    <col min="8961" max="8961" width="6.7109375" customWidth="1"/>
    <col min="8962" max="8962" width="1.7109375" customWidth="1"/>
    <col min="8963" max="8963" width="4" customWidth="1"/>
    <col min="8964" max="8964" width="1.7109375" customWidth="1"/>
    <col min="8965" max="8965" width="6.7109375" customWidth="1"/>
    <col min="8966" max="8966" width="3.7109375" customWidth="1"/>
    <col min="8967" max="8967" width="12" customWidth="1"/>
    <col min="8968" max="8968" width="7.7109375" customWidth="1"/>
    <col min="8969" max="8970" width="4.28515625" customWidth="1"/>
    <col min="8971" max="8973" width="3.7109375" customWidth="1"/>
    <col min="8974" max="8974" width="4.28515625" customWidth="1"/>
    <col min="8975" max="8975" width="7.42578125" customWidth="1"/>
    <col min="8976" max="8977" width="4.7109375" customWidth="1"/>
    <col min="8978" max="8978" width="25.140625" customWidth="1"/>
    <col min="8979" max="8979" width="5.7109375" customWidth="1"/>
    <col min="9217" max="9217" width="6.7109375" customWidth="1"/>
    <col min="9218" max="9218" width="1.7109375" customWidth="1"/>
    <col min="9219" max="9219" width="4" customWidth="1"/>
    <col min="9220" max="9220" width="1.7109375" customWidth="1"/>
    <col min="9221" max="9221" width="6.7109375" customWidth="1"/>
    <col min="9222" max="9222" width="3.7109375" customWidth="1"/>
    <col min="9223" max="9223" width="12" customWidth="1"/>
    <col min="9224" max="9224" width="7.7109375" customWidth="1"/>
    <col min="9225" max="9226" width="4.28515625" customWidth="1"/>
    <col min="9227" max="9229" width="3.7109375" customWidth="1"/>
    <col min="9230" max="9230" width="4.28515625" customWidth="1"/>
    <col min="9231" max="9231" width="7.42578125" customWidth="1"/>
    <col min="9232" max="9233" width="4.7109375" customWidth="1"/>
    <col min="9234" max="9234" width="25.140625" customWidth="1"/>
    <col min="9235" max="9235" width="5.7109375" customWidth="1"/>
    <col min="9473" max="9473" width="6.7109375" customWidth="1"/>
    <col min="9474" max="9474" width="1.7109375" customWidth="1"/>
    <col min="9475" max="9475" width="4" customWidth="1"/>
    <col min="9476" max="9476" width="1.7109375" customWidth="1"/>
    <col min="9477" max="9477" width="6.7109375" customWidth="1"/>
    <col min="9478" max="9478" width="3.7109375" customWidth="1"/>
    <col min="9479" max="9479" width="12" customWidth="1"/>
    <col min="9480" max="9480" width="7.7109375" customWidth="1"/>
    <col min="9481" max="9482" width="4.28515625" customWidth="1"/>
    <col min="9483" max="9485" width="3.7109375" customWidth="1"/>
    <col min="9486" max="9486" width="4.28515625" customWidth="1"/>
    <col min="9487" max="9487" width="7.42578125" customWidth="1"/>
    <col min="9488" max="9489" width="4.7109375" customWidth="1"/>
    <col min="9490" max="9490" width="25.140625" customWidth="1"/>
    <col min="9491" max="9491" width="5.7109375" customWidth="1"/>
    <col min="9729" max="9729" width="6.7109375" customWidth="1"/>
    <col min="9730" max="9730" width="1.7109375" customWidth="1"/>
    <col min="9731" max="9731" width="4" customWidth="1"/>
    <col min="9732" max="9732" width="1.7109375" customWidth="1"/>
    <col min="9733" max="9733" width="6.7109375" customWidth="1"/>
    <col min="9734" max="9734" width="3.7109375" customWidth="1"/>
    <col min="9735" max="9735" width="12" customWidth="1"/>
    <col min="9736" max="9736" width="7.7109375" customWidth="1"/>
    <col min="9737" max="9738" width="4.28515625" customWidth="1"/>
    <col min="9739" max="9741" width="3.7109375" customWidth="1"/>
    <col min="9742" max="9742" width="4.28515625" customWidth="1"/>
    <col min="9743" max="9743" width="7.42578125" customWidth="1"/>
    <col min="9744" max="9745" width="4.7109375" customWidth="1"/>
    <col min="9746" max="9746" width="25.140625" customWidth="1"/>
    <col min="9747" max="9747" width="5.7109375" customWidth="1"/>
    <col min="9985" max="9985" width="6.7109375" customWidth="1"/>
    <col min="9986" max="9986" width="1.7109375" customWidth="1"/>
    <col min="9987" max="9987" width="4" customWidth="1"/>
    <col min="9988" max="9988" width="1.7109375" customWidth="1"/>
    <col min="9989" max="9989" width="6.7109375" customWidth="1"/>
    <col min="9990" max="9990" width="3.7109375" customWidth="1"/>
    <col min="9991" max="9991" width="12" customWidth="1"/>
    <col min="9992" max="9992" width="7.7109375" customWidth="1"/>
    <col min="9993" max="9994" width="4.28515625" customWidth="1"/>
    <col min="9995" max="9997" width="3.7109375" customWidth="1"/>
    <col min="9998" max="9998" width="4.28515625" customWidth="1"/>
    <col min="9999" max="9999" width="7.42578125" customWidth="1"/>
    <col min="10000" max="10001" width="4.7109375" customWidth="1"/>
    <col min="10002" max="10002" width="25.140625" customWidth="1"/>
    <col min="10003" max="10003" width="5.7109375" customWidth="1"/>
    <col min="10241" max="10241" width="6.7109375" customWidth="1"/>
    <col min="10242" max="10242" width="1.7109375" customWidth="1"/>
    <col min="10243" max="10243" width="4" customWidth="1"/>
    <col min="10244" max="10244" width="1.7109375" customWidth="1"/>
    <col min="10245" max="10245" width="6.7109375" customWidth="1"/>
    <col min="10246" max="10246" width="3.7109375" customWidth="1"/>
    <col min="10247" max="10247" width="12" customWidth="1"/>
    <col min="10248" max="10248" width="7.7109375" customWidth="1"/>
    <col min="10249" max="10250" width="4.28515625" customWidth="1"/>
    <col min="10251" max="10253" width="3.7109375" customWidth="1"/>
    <col min="10254" max="10254" width="4.28515625" customWidth="1"/>
    <col min="10255" max="10255" width="7.42578125" customWidth="1"/>
    <col min="10256" max="10257" width="4.7109375" customWidth="1"/>
    <col min="10258" max="10258" width="25.140625" customWidth="1"/>
    <col min="10259" max="10259" width="5.7109375" customWidth="1"/>
    <col min="10497" max="10497" width="6.7109375" customWidth="1"/>
    <col min="10498" max="10498" width="1.7109375" customWidth="1"/>
    <col min="10499" max="10499" width="4" customWidth="1"/>
    <col min="10500" max="10500" width="1.7109375" customWidth="1"/>
    <col min="10501" max="10501" width="6.7109375" customWidth="1"/>
    <col min="10502" max="10502" width="3.7109375" customWidth="1"/>
    <col min="10503" max="10503" width="12" customWidth="1"/>
    <col min="10504" max="10504" width="7.7109375" customWidth="1"/>
    <col min="10505" max="10506" width="4.28515625" customWidth="1"/>
    <col min="10507" max="10509" width="3.7109375" customWidth="1"/>
    <col min="10510" max="10510" width="4.28515625" customWidth="1"/>
    <col min="10511" max="10511" width="7.42578125" customWidth="1"/>
    <col min="10512" max="10513" width="4.7109375" customWidth="1"/>
    <col min="10514" max="10514" width="25.140625" customWidth="1"/>
    <col min="10515" max="10515" width="5.7109375" customWidth="1"/>
    <col min="10753" max="10753" width="6.7109375" customWidth="1"/>
    <col min="10754" max="10754" width="1.7109375" customWidth="1"/>
    <col min="10755" max="10755" width="4" customWidth="1"/>
    <col min="10756" max="10756" width="1.7109375" customWidth="1"/>
    <col min="10757" max="10757" width="6.7109375" customWidth="1"/>
    <col min="10758" max="10758" width="3.7109375" customWidth="1"/>
    <col min="10759" max="10759" width="12" customWidth="1"/>
    <col min="10760" max="10760" width="7.7109375" customWidth="1"/>
    <col min="10761" max="10762" width="4.28515625" customWidth="1"/>
    <col min="10763" max="10765" width="3.7109375" customWidth="1"/>
    <col min="10766" max="10766" width="4.28515625" customWidth="1"/>
    <col min="10767" max="10767" width="7.42578125" customWidth="1"/>
    <col min="10768" max="10769" width="4.7109375" customWidth="1"/>
    <col min="10770" max="10770" width="25.140625" customWidth="1"/>
    <col min="10771" max="10771" width="5.7109375" customWidth="1"/>
    <col min="11009" max="11009" width="6.7109375" customWidth="1"/>
    <col min="11010" max="11010" width="1.7109375" customWidth="1"/>
    <col min="11011" max="11011" width="4" customWidth="1"/>
    <col min="11012" max="11012" width="1.7109375" customWidth="1"/>
    <col min="11013" max="11013" width="6.7109375" customWidth="1"/>
    <col min="11014" max="11014" width="3.7109375" customWidth="1"/>
    <col min="11015" max="11015" width="12" customWidth="1"/>
    <col min="11016" max="11016" width="7.7109375" customWidth="1"/>
    <col min="11017" max="11018" width="4.28515625" customWidth="1"/>
    <col min="11019" max="11021" width="3.7109375" customWidth="1"/>
    <col min="11022" max="11022" width="4.28515625" customWidth="1"/>
    <col min="11023" max="11023" width="7.42578125" customWidth="1"/>
    <col min="11024" max="11025" width="4.7109375" customWidth="1"/>
    <col min="11026" max="11026" width="25.140625" customWidth="1"/>
    <col min="11027" max="11027" width="5.7109375" customWidth="1"/>
    <col min="11265" max="11265" width="6.7109375" customWidth="1"/>
    <col min="11266" max="11266" width="1.7109375" customWidth="1"/>
    <col min="11267" max="11267" width="4" customWidth="1"/>
    <col min="11268" max="11268" width="1.7109375" customWidth="1"/>
    <col min="11269" max="11269" width="6.7109375" customWidth="1"/>
    <col min="11270" max="11270" width="3.7109375" customWidth="1"/>
    <col min="11271" max="11271" width="12" customWidth="1"/>
    <col min="11272" max="11272" width="7.7109375" customWidth="1"/>
    <col min="11273" max="11274" width="4.28515625" customWidth="1"/>
    <col min="11275" max="11277" width="3.7109375" customWidth="1"/>
    <col min="11278" max="11278" width="4.28515625" customWidth="1"/>
    <col min="11279" max="11279" width="7.42578125" customWidth="1"/>
    <col min="11280" max="11281" width="4.7109375" customWidth="1"/>
    <col min="11282" max="11282" width="25.140625" customWidth="1"/>
    <col min="11283" max="11283" width="5.7109375" customWidth="1"/>
    <col min="11521" max="11521" width="6.7109375" customWidth="1"/>
    <col min="11522" max="11522" width="1.7109375" customWidth="1"/>
    <col min="11523" max="11523" width="4" customWidth="1"/>
    <col min="11524" max="11524" width="1.7109375" customWidth="1"/>
    <col min="11525" max="11525" width="6.7109375" customWidth="1"/>
    <col min="11526" max="11526" width="3.7109375" customWidth="1"/>
    <col min="11527" max="11527" width="12" customWidth="1"/>
    <col min="11528" max="11528" width="7.7109375" customWidth="1"/>
    <col min="11529" max="11530" width="4.28515625" customWidth="1"/>
    <col min="11531" max="11533" width="3.7109375" customWidth="1"/>
    <col min="11534" max="11534" width="4.28515625" customWidth="1"/>
    <col min="11535" max="11535" width="7.42578125" customWidth="1"/>
    <col min="11536" max="11537" width="4.7109375" customWidth="1"/>
    <col min="11538" max="11538" width="25.140625" customWidth="1"/>
    <col min="11539" max="11539" width="5.7109375" customWidth="1"/>
    <col min="11777" max="11777" width="6.7109375" customWidth="1"/>
    <col min="11778" max="11778" width="1.7109375" customWidth="1"/>
    <col min="11779" max="11779" width="4" customWidth="1"/>
    <col min="11780" max="11780" width="1.7109375" customWidth="1"/>
    <col min="11781" max="11781" width="6.7109375" customWidth="1"/>
    <col min="11782" max="11782" width="3.7109375" customWidth="1"/>
    <col min="11783" max="11783" width="12" customWidth="1"/>
    <col min="11784" max="11784" width="7.7109375" customWidth="1"/>
    <col min="11785" max="11786" width="4.28515625" customWidth="1"/>
    <col min="11787" max="11789" width="3.7109375" customWidth="1"/>
    <col min="11790" max="11790" width="4.28515625" customWidth="1"/>
    <col min="11791" max="11791" width="7.42578125" customWidth="1"/>
    <col min="11792" max="11793" width="4.7109375" customWidth="1"/>
    <col min="11794" max="11794" width="25.140625" customWidth="1"/>
    <col min="11795" max="11795" width="5.7109375" customWidth="1"/>
    <col min="12033" max="12033" width="6.7109375" customWidth="1"/>
    <col min="12034" max="12034" width="1.7109375" customWidth="1"/>
    <col min="12035" max="12035" width="4" customWidth="1"/>
    <col min="12036" max="12036" width="1.7109375" customWidth="1"/>
    <col min="12037" max="12037" width="6.7109375" customWidth="1"/>
    <col min="12038" max="12038" width="3.7109375" customWidth="1"/>
    <col min="12039" max="12039" width="12" customWidth="1"/>
    <col min="12040" max="12040" width="7.7109375" customWidth="1"/>
    <col min="12041" max="12042" width="4.28515625" customWidth="1"/>
    <col min="12043" max="12045" width="3.7109375" customWidth="1"/>
    <col min="12046" max="12046" width="4.28515625" customWidth="1"/>
    <col min="12047" max="12047" width="7.42578125" customWidth="1"/>
    <col min="12048" max="12049" width="4.7109375" customWidth="1"/>
    <col min="12050" max="12050" width="25.140625" customWidth="1"/>
    <col min="12051" max="12051" width="5.7109375" customWidth="1"/>
    <col min="12289" max="12289" width="6.7109375" customWidth="1"/>
    <col min="12290" max="12290" width="1.7109375" customWidth="1"/>
    <col min="12291" max="12291" width="4" customWidth="1"/>
    <col min="12292" max="12292" width="1.7109375" customWidth="1"/>
    <col min="12293" max="12293" width="6.7109375" customWidth="1"/>
    <col min="12294" max="12294" width="3.7109375" customWidth="1"/>
    <col min="12295" max="12295" width="12" customWidth="1"/>
    <col min="12296" max="12296" width="7.7109375" customWidth="1"/>
    <col min="12297" max="12298" width="4.28515625" customWidth="1"/>
    <col min="12299" max="12301" width="3.7109375" customWidth="1"/>
    <col min="12302" max="12302" width="4.28515625" customWidth="1"/>
    <col min="12303" max="12303" width="7.42578125" customWidth="1"/>
    <col min="12304" max="12305" width="4.7109375" customWidth="1"/>
    <col min="12306" max="12306" width="25.140625" customWidth="1"/>
    <col min="12307" max="12307" width="5.7109375" customWidth="1"/>
    <col min="12545" max="12545" width="6.7109375" customWidth="1"/>
    <col min="12546" max="12546" width="1.7109375" customWidth="1"/>
    <col min="12547" max="12547" width="4" customWidth="1"/>
    <col min="12548" max="12548" width="1.7109375" customWidth="1"/>
    <col min="12549" max="12549" width="6.7109375" customWidth="1"/>
    <col min="12550" max="12550" width="3.7109375" customWidth="1"/>
    <col min="12551" max="12551" width="12" customWidth="1"/>
    <col min="12552" max="12552" width="7.7109375" customWidth="1"/>
    <col min="12553" max="12554" width="4.28515625" customWidth="1"/>
    <col min="12555" max="12557" width="3.7109375" customWidth="1"/>
    <col min="12558" max="12558" width="4.28515625" customWidth="1"/>
    <col min="12559" max="12559" width="7.42578125" customWidth="1"/>
    <col min="12560" max="12561" width="4.7109375" customWidth="1"/>
    <col min="12562" max="12562" width="25.140625" customWidth="1"/>
    <col min="12563" max="12563" width="5.7109375" customWidth="1"/>
    <col min="12801" max="12801" width="6.7109375" customWidth="1"/>
    <col min="12802" max="12802" width="1.7109375" customWidth="1"/>
    <col min="12803" max="12803" width="4" customWidth="1"/>
    <col min="12804" max="12804" width="1.7109375" customWidth="1"/>
    <col min="12805" max="12805" width="6.7109375" customWidth="1"/>
    <col min="12806" max="12806" width="3.7109375" customWidth="1"/>
    <col min="12807" max="12807" width="12" customWidth="1"/>
    <col min="12808" max="12808" width="7.7109375" customWidth="1"/>
    <col min="12809" max="12810" width="4.28515625" customWidth="1"/>
    <col min="12811" max="12813" width="3.7109375" customWidth="1"/>
    <col min="12814" max="12814" width="4.28515625" customWidth="1"/>
    <col min="12815" max="12815" width="7.42578125" customWidth="1"/>
    <col min="12816" max="12817" width="4.7109375" customWidth="1"/>
    <col min="12818" max="12818" width="25.140625" customWidth="1"/>
    <col min="12819" max="12819" width="5.7109375" customWidth="1"/>
    <col min="13057" max="13057" width="6.7109375" customWidth="1"/>
    <col min="13058" max="13058" width="1.7109375" customWidth="1"/>
    <col min="13059" max="13059" width="4" customWidth="1"/>
    <col min="13060" max="13060" width="1.7109375" customWidth="1"/>
    <col min="13061" max="13061" width="6.7109375" customWidth="1"/>
    <col min="13062" max="13062" width="3.7109375" customWidth="1"/>
    <col min="13063" max="13063" width="12" customWidth="1"/>
    <col min="13064" max="13064" width="7.7109375" customWidth="1"/>
    <col min="13065" max="13066" width="4.28515625" customWidth="1"/>
    <col min="13067" max="13069" width="3.7109375" customWidth="1"/>
    <col min="13070" max="13070" width="4.28515625" customWidth="1"/>
    <col min="13071" max="13071" width="7.42578125" customWidth="1"/>
    <col min="13072" max="13073" width="4.7109375" customWidth="1"/>
    <col min="13074" max="13074" width="25.140625" customWidth="1"/>
    <col min="13075" max="13075" width="5.7109375" customWidth="1"/>
    <col min="13313" max="13313" width="6.7109375" customWidth="1"/>
    <col min="13314" max="13314" width="1.7109375" customWidth="1"/>
    <col min="13315" max="13315" width="4" customWidth="1"/>
    <col min="13316" max="13316" width="1.7109375" customWidth="1"/>
    <col min="13317" max="13317" width="6.7109375" customWidth="1"/>
    <col min="13318" max="13318" width="3.7109375" customWidth="1"/>
    <col min="13319" max="13319" width="12" customWidth="1"/>
    <col min="13320" max="13320" width="7.7109375" customWidth="1"/>
    <col min="13321" max="13322" width="4.28515625" customWidth="1"/>
    <col min="13323" max="13325" width="3.7109375" customWidth="1"/>
    <col min="13326" max="13326" width="4.28515625" customWidth="1"/>
    <col min="13327" max="13327" width="7.42578125" customWidth="1"/>
    <col min="13328" max="13329" width="4.7109375" customWidth="1"/>
    <col min="13330" max="13330" width="25.140625" customWidth="1"/>
    <col min="13331" max="13331" width="5.7109375" customWidth="1"/>
    <col min="13569" max="13569" width="6.7109375" customWidth="1"/>
    <col min="13570" max="13570" width="1.7109375" customWidth="1"/>
    <col min="13571" max="13571" width="4" customWidth="1"/>
    <col min="13572" max="13572" width="1.7109375" customWidth="1"/>
    <col min="13573" max="13573" width="6.7109375" customWidth="1"/>
    <col min="13574" max="13574" width="3.7109375" customWidth="1"/>
    <col min="13575" max="13575" width="12" customWidth="1"/>
    <col min="13576" max="13576" width="7.7109375" customWidth="1"/>
    <col min="13577" max="13578" width="4.28515625" customWidth="1"/>
    <col min="13579" max="13581" width="3.7109375" customWidth="1"/>
    <col min="13582" max="13582" width="4.28515625" customWidth="1"/>
    <col min="13583" max="13583" width="7.42578125" customWidth="1"/>
    <col min="13584" max="13585" width="4.7109375" customWidth="1"/>
    <col min="13586" max="13586" width="25.140625" customWidth="1"/>
    <col min="13587" max="13587" width="5.7109375" customWidth="1"/>
    <col min="13825" max="13825" width="6.7109375" customWidth="1"/>
    <col min="13826" max="13826" width="1.7109375" customWidth="1"/>
    <col min="13827" max="13827" width="4" customWidth="1"/>
    <col min="13828" max="13828" width="1.7109375" customWidth="1"/>
    <col min="13829" max="13829" width="6.7109375" customWidth="1"/>
    <col min="13830" max="13830" width="3.7109375" customWidth="1"/>
    <col min="13831" max="13831" width="12" customWidth="1"/>
    <col min="13832" max="13832" width="7.7109375" customWidth="1"/>
    <col min="13833" max="13834" width="4.28515625" customWidth="1"/>
    <col min="13835" max="13837" width="3.7109375" customWidth="1"/>
    <col min="13838" max="13838" width="4.28515625" customWidth="1"/>
    <col min="13839" max="13839" width="7.42578125" customWidth="1"/>
    <col min="13840" max="13841" width="4.7109375" customWidth="1"/>
    <col min="13842" max="13842" width="25.140625" customWidth="1"/>
    <col min="13843" max="13843" width="5.7109375" customWidth="1"/>
    <col min="14081" max="14081" width="6.7109375" customWidth="1"/>
    <col min="14082" max="14082" width="1.7109375" customWidth="1"/>
    <col min="14083" max="14083" width="4" customWidth="1"/>
    <col min="14084" max="14084" width="1.7109375" customWidth="1"/>
    <col min="14085" max="14085" width="6.7109375" customWidth="1"/>
    <col min="14086" max="14086" width="3.7109375" customWidth="1"/>
    <col min="14087" max="14087" width="12" customWidth="1"/>
    <col min="14088" max="14088" width="7.7109375" customWidth="1"/>
    <col min="14089" max="14090" width="4.28515625" customWidth="1"/>
    <col min="14091" max="14093" width="3.7109375" customWidth="1"/>
    <col min="14094" max="14094" width="4.28515625" customWidth="1"/>
    <col min="14095" max="14095" width="7.42578125" customWidth="1"/>
    <col min="14096" max="14097" width="4.7109375" customWidth="1"/>
    <col min="14098" max="14098" width="25.140625" customWidth="1"/>
    <col min="14099" max="14099" width="5.7109375" customWidth="1"/>
    <col min="14337" max="14337" width="6.7109375" customWidth="1"/>
    <col min="14338" max="14338" width="1.7109375" customWidth="1"/>
    <col min="14339" max="14339" width="4" customWidth="1"/>
    <col min="14340" max="14340" width="1.7109375" customWidth="1"/>
    <col min="14341" max="14341" width="6.7109375" customWidth="1"/>
    <col min="14342" max="14342" width="3.7109375" customWidth="1"/>
    <col min="14343" max="14343" width="12" customWidth="1"/>
    <col min="14344" max="14344" width="7.7109375" customWidth="1"/>
    <col min="14345" max="14346" width="4.28515625" customWidth="1"/>
    <col min="14347" max="14349" width="3.7109375" customWidth="1"/>
    <col min="14350" max="14350" width="4.28515625" customWidth="1"/>
    <col min="14351" max="14351" width="7.42578125" customWidth="1"/>
    <col min="14352" max="14353" width="4.7109375" customWidth="1"/>
    <col min="14354" max="14354" width="25.140625" customWidth="1"/>
    <col min="14355" max="14355" width="5.7109375" customWidth="1"/>
    <col min="14593" max="14593" width="6.7109375" customWidth="1"/>
    <col min="14594" max="14594" width="1.7109375" customWidth="1"/>
    <col min="14595" max="14595" width="4" customWidth="1"/>
    <col min="14596" max="14596" width="1.7109375" customWidth="1"/>
    <col min="14597" max="14597" width="6.7109375" customWidth="1"/>
    <col min="14598" max="14598" width="3.7109375" customWidth="1"/>
    <col min="14599" max="14599" width="12" customWidth="1"/>
    <col min="14600" max="14600" width="7.7109375" customWidth="1"/>
    <col min="14601" max="14602" width="4.28515625" customWidth="1"/>
    <col min="14603" max="14605" width="3.7109375" customWidth="1"/>
    <col min="14606" max="14606" width="4.28515625" customWidth="1"/>
    <col min="14607" max="14607" width="7.42578125" customWidth="1"/>
    <col min="14608" max="14609" width="4.7109375" customWidth="1"/>
    <col min="14610" max="14610" width="25.140625" customWidth="1"/>
    <col min="14611" max="14611" width="5.7109375" customWidth="1"/>
    <col min="14849" max="14849" width="6.7109375" customWidth="1"/>
    <col min="14850" max="14850" width="1.7109375" customWidth="1"/>
    <col min="14851" max="14851" width="4" customWidth="1"/>
    <col min="14852" max="14852" width="1.7109375" customWidth="1"/>
    <col min="14853" max="14853" width="6.7109375" customWidth="1"/>
    <col min="14854" max="14854" width="3.7109375" customWidth="1"/>
    <col min="14855" max="14855" width="12" customWidth="1"/>
    <col min="14856" max="14856" width="7.7109375" customWidth="1"/>
    <col min="14857" max="14858" width="4.28515625" customWidth="1"/>
    <col min="14859" max="14861" width="3.7109375" customWidth="1"/>
    <col min="14862" max="14862" width="4.28515625" customWidth="1"/>
    <col min="14863" max="14863" width="7.42578125" customWidth="1"/>
    <col min="14864" max="14865" width="4.7109375" customWidth="1"/>
    <col min="14866" max="14866" width="25.140625" customWidth="1"/>
    <col min="14867" max="14867" width="5.7109375" customWidth="1"/>
    <col min="15105" max="15105" width="6.7109375" customWidth="1"/>
    <col min="15106" max="15106" width="1.7109375" customWidth="1"/>
    <col min="15107" max="15107" width="4" customWidth="1"/>
    <col min="15108" max="15108" width="1.7109375" customWidth="1"/>
    <col min="15109" max="15109" width="6.7109375" customWidth="1"/>
    <col min="15110" max="15110" width="3.7109375" customWidth="1"/>
    <col min="15111" max="15111" width="12" customWidth="1"/>
    <col min="15112" max="15112" width="7.7109375" customWidth="1"/>
    <col min="15113" max="15114" width="4.28515625" customWidth="1"/>
    <col min="15115" max="15117" width="3.7109375" customWidth="1"/>
    <col min="15118" max="15118" width="4.28515625" customWidth="1"/>
    <col min="15119" max="15119" width="7.42578125" customWidth="1"/>
    <col min="15120" max="15121" width="4.7109375" customWidth="1"/>
    <col min="15122" max="15122" width="25.140625" customWidth="1"/>
    <col min="15123" max="15123" width="5.7109375" customWidth="1"/>
    <col min="15361" max="15361" width="6.7109375" customWidth="1"/>
    <col min="15362" max="15362" width="1.7109375" customWidth="1"/>
    <col min="15363" max="15363" width="4" customWidth="1"/>
    <col min="15364" max="15364" width="1.7109375" customWidth="1"/>
    <col min="15365" max="15365" width="6.7109375" customWidth="1"/>
    <col min="15366" max="15366" width="3.7109375" customWidth="1"/>
    <col min="15367" max="15367" width="12" customWidth="1"/>
    <col min="15368" max="15368" width="7.7109375" customWidth="1"/>
    <col min="15369" max="15370" width="4.28515625" customWidth="1"/>
    <col min="15371" max="15373" width="3.7109375" customWidth="1"/>
    <col min="15374" max="15374" width="4.28515625" customWidth="1"/>
    <col min="15375" max="15375" width="7.42578125" customWidth="1"/>
    <col min="15376" max="15377" width="4.7109375" customWidth="1"/>
    <col min="15378" max="15378" width="25.140625" customWidth="1"/>
    <col min="15379" max="15379" width="5.7109375" customWidth="1"/>
    <col min="15617" max="15617" width="6.7109375" customWidth="1"/>
    <col min="15618" max="15618" width="1.7109375" customWidth="1"/>
    <col min="15619" max="15619" width="4" customWidth="1"/>
    <col min="15620" max="15620" width="1.7109375" customWidth="1"/>
    <col min="15621" max="15621" width="6.7109375" customWidth="1"/>
    <col min="15622" max="15622" width="3.7109375" customWidth="1"/>
    <col min="15623" max="15623" width="12" customWidth="1"/>
    <col min="15624" max="15624" width="7.7109375" customWidth="1"/>
    <col min="15625" max="15626" width="4.28515625" customWidth="1"/>
    <col min="15627" max="15629" width="3.7109375" customWidth="1"/>
    <col min="15630" max="15630" width="4.28515625" customWidth="1"/>
    <col min="15631" max="15631" width="7.42578125" customWidth="1"/>
    <col min="15632" max="15633" width="4.7109375" customWidth="1"/>
    <col min="15634" max="15634" width="25.140625" customWidth="1"/>
    <col min="15635" max="15635" width="5.7109375" customWidth="1"/>
    <col min="15873" max="15873" width="6.7109375" customWidth="1"/>
    <col min="15874" max="15874" width="1.7109375" customWidth="1"/>
    <col min="15875" max="15875" width="4" customWidth="1"/>
    <col min="15876" max="15876" width="1.7109375" customWidth="1"/>
    <col min="15877" max="15877" width="6.7109375" customWidth="1"/>
    <col min="15878" max="15878" width="3.7109375" customWidth="1"/>
    <col min="15879" max="15879" width="12" customWidth="1"/>
    <col min="15880" max="15880" width="7.7109375" customWidth="1"/>
    <col min="15881" max="15882" width="4.28515625" customWidth="1"/>
    <col min="15883" max="15885" width="3.7109375" customWidth="1"/>
    <col min="15886" max="15886" width="4.28515625" customWidth="1"/>
    <col min="15887" max="15887" width="7.42578125" customWidth="1"/>
    <col min="15888" max="15889" width="4.7109375" customWidth="1"/>
    <col min="15890" max="15890" width="25.140625" customWidth="1"/>
    <col min="15891" max="15891" width="5.7109375" customWidth="1"/>
    <col min="16129" max="16129" width="6.7109375" customWidth="1"/>
    <col min="16130" max="16130" width="1.7109375" customWidth="1"/>
    <col min="16131" max="16131" width="4" customWidth="1"/>
    <col min="16132" max="16132" width="1.7109375" customWidth="1"/>
    <col min="16133" max="16133" width="6.7109375" customWidth="1"/>
    <col min="16134" max="16134" width="3.7109375" customWidth="1"/>
    <col min="16135" max="16135" width="12" customWidth="1"/>
    <col min="16136" max="16136" width="7.7109375" customWidth="1"/>
    <col min="16137" max="16138" width="4.28515625" customWidth="1"/>
    <col min="16139" max="16141" width="3.7109375" customWidth="1"/>
    <col min="16142" max="16142" width="4.28515625" customWidth="1"/>
    <col min="16143" max="16143" width="7.42578125" customWidth="1"/>
    <col min="16144" max="16145" width="4.7109375" customWidth="1"/>
    <col min="16146" max="16146" width="25.140625" customWidth="1"/>
    <col min="16147" max="16147" width="5.7109375" customWidth="1"/>
  </cols>
  <sheetData>
    <row r="1" spans="1:19" ht="26.25" customHeight="1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9" ht="7.5" customHeight="1" thickBot="1" x14ac:dyDescent="0.3"/>
    <row r="3" spans="1:19" x14ac:dyDescent="0.25">
      <c r="A3" s="81" t="s">
        <v>147</v>
      </c>
      <c r="B3" s="82"/>
      <c r="C3" s="83"/>
      <c r="D3" s="83"/>
      <c r="E3" s="84" t="s">
        <v>1</v>
      </c>
      <c r="F3" s="120" t="s">
        <v>2</v>
      </c>
      <c r="G3" s="121"/>
      <c r="H3" s="85" t="s">
        <v>3</v>
      </c>
      <c r="I3" s="120" t="s">
        <v>4</v>
      </c>
      <c r="J3" s="121"/>
      <c r="K3" s="86"/>
      <c r="L3" s="85" t="s">
        <v>5</v>
      </c>
      <c r="M3" s="85"/>
      <c r="N3" s="87"/>
      <c r="O3" s="88" t="s">
        <v>6</v>
      </c>
      <c r="P3" s="89" t="s">
        <v>7</v>
      </c>
      <c r="Q3" s="89"/>
      <c r="R3" s="90" t="s">
        <v>8</v>
      </c>
      <c r="S3" s="122" t="s">
        <v>146</v>
      </c>
    </row>
    <row r="4" spans="1:19" ht="15.75" thickBot="1" x14ac:dyDescent="0.3">
      <c r="A4" s="91" t="s">
        <v>9</v>
      </c>
      <c r="B4" s="92"/>
      <c r="C4" s="93" t="s">
        <v>10</v>
      </c>
      <c r="D4" s="93"/>
      <c r="E4" s="94" t="s">
        <v>11</v>
      </c>
      <c r="F4" s="95" t="s">
        <v>12</v>
      </c>
      <c r="G4" s="96" t="s">
        <v>13</v>
      </c>
      <c r="H4" s="97" t="s">
        <v>14</v>
      </c>
      <c r="I4" s="98" t="s">
        <v>15</v>
      </c>
      <c r="J4" s="99" t="s">
        <v>16</v>
      </c>
      <c r="K4" s="100" t="s">
        <v>17</v>
      </c>
      <c r="L4" s="101" t="s">
        <v>18</v>
      </c>
      <c r="M4" s="102" t="s">
        <v>19</v>
      </c>
      <c r="N4" s="102"/>
      <c r="O4" s="103" t="s">
        <v>20</v>
      </c>
      <c r="P4" s="104" t="s">
        <v>21</v>
      </c>
      <c r="Q4" s="105" t="s">
        <v>22</v>
      </c>
      <c r="R4" s="106"/>
      <c r="S4" s="123"/>
    </row>
    <row r="5" spans="1:19" ht="15.75" thickTop="1" x14ac:dyDescent="0.25">
      <c r="A5" s="25" t="s">
        <v>23</v>
      </c>
      <c r="B5" s="26" t="s">
        <v>24</v>
      </c>
      <c r="C5" s="27" t="s">
        <v>25</v>
      </c>
      <c r="D5" s="27"/>
      <c r="E5" s="28">
        <v>4.968</v>
      </c>
      <c r="F5" s="26">
        <v>2</v>
      </c>
      <c r="G5" s="29" t="s">
        <v>26</v>
      </c>
      <c r="H5" s="30">
        <v>14.03</v>
      </c>
      <c r="I5" s="31">
        <v>5</v>
      </c>
      <c r="J5" s="32">
        <v>5</v>
      </c>
      <c r="K5" s="31">
        <v>19</v>
      </c>
      <c r="L5" s="33">
        <v>48</v>
      </c>
      <c r="M5" s="34">
        <v>118</v>
      </c>
      <c r="N5" s="35">
        <v>7.1</v>
      </c>
      <c r="O5" s="36">
        <v>1938</v>
      </c>
      <c r="P5" s="26">
        <v>15</v>
      </c>
      <c r="Q5" s="37">
        <v>16</v>
      </c>
      <c r="R5" s="73" t="s">
        <v>27</v>
      </c>
      <c r="S5" s="79"/>
    </row>
    <row r="6" spans="1:19" x14ac:dyDescent="0.25">
      <c r="A6" s="38" t="s">
        <v>23</v>
      </c>
      <c r="B6" s="39" t="s">
        <v>24</v>
      </c>
      <c r="C6" s="40" t="s">
        <v>28</v>
      </c>
      <c r="D6" s="40"/>
      <c r="E6" s="41">
        <v>8.6059999999999999</v>
      </c>
      <c r="F6" s="39">
        <v>2</v>
      </c>
      <c r="G6" s="42" t="s">
        <v>29</v>
      </c>
      <c r="H6" s="43">
        <v>6.45</v>
      </c>
      <c r="I6" s="44">
        <v>4</v>
      </c>
      <c r="J6" s="45">
        <v>4</v>
      </c>
      <c r="K6" s="44">
        <v>11</v>
      </c>
      <c r="L6" s="46">
        <v>36</v>
      </c>
      <c r="M6" s="47">
        <v>182</v>
      </c>
      <c r="N6" s="45"/>
      <c r="O6" s="48">
        <v>1962</v>
      </c>
      <c r="P6" s="39">
        <v>12</v>
      </c>
      <c r="Q6" s="49">
        <v>16</v>
      </c>
      <c r="R6" s="74" t="s">
        <v>30</v>
      </c>
      <c r="S6" s="80"/>
    </row>
    <row r="7" spans="1:19" x14ac:dyDescent="0.25">
      <c r="A7" s="38" t="s">
        <v>23</v>
      </c>
      <c r="B7" s="39" t="s">
        <v>24</v>
      </c>
      <c r="C7" s="40" t="s">
        <v>31</v>
      </c>
      <c r="D7" s="40"/>
      <c r="E7" s="41">
        <v>8.8030000000000008</v>
      </c>
      <c r="F7" s="39">
        <v>2</v>
      </c>
      <c r="G7" s="42" t="s">
        <v>29</v>
      </c>
      <c r="H7" s="43">
        <v>4.6500000000000004</v>
      </c>
      <c r="I7" s="44">
        <v>7</v>
      </c>
      <c r="J7" s="45">
        <v>5</v>
      </c>
      <c r="K7" s="44">
        <v>5</v>
      </c>
      <c r="L7" s="1">
        <v>9</v>
      </c>
      <c r="M7" s="47">
        <v>37</v>
      </c>
      <c r="N7" s="45">
        <v>3.8</v>
      </c>
      <c r="O7" s="48">
        <v>1890</v>
      </c>
      <c r="P7" s="39">
        <v>15</v>
      </c>
      <c r="Q7" s="49">
        <v>16</v>
      </c>
      <c r="R7" s="74" t="s">
        <v>32</v>
      </c>
      <c r="S7" s="80"/>
    </row>
    <row r="8" spans="1:19" x14ac:dyDescent="0.25">
      <c r="A8" s="38" t="s">
        <v>33</v>
      </c>
      <c r="B8" s="39" t="s">
        <v>24</v>
      </c>
      <c r="C8" s="40" t="s">
        <v>34</v>
      </c>
      <c r="D8" s="40"/>
      <c r="E8" s="41">
        <v>4.9390000000000001</v>
      </c>
      <c r="F8" s="39">
        <v>1</v>
      </c>
      <c r="G8" s="42" t="s">
        <v>35</v>
      </c>
      <c r="H8" s="43">
        <v>14.36</v>
      </c>
      <c r="I8" s="44">
        <v>6</v>
      </c>
      <c r="J8" s="45">
        <v>5</v>
      </c>
      <c r="K8" s="44">
        <v>20</v>
      </c>
      <c r="L8" s="1">
        <v>39</v>
      </c>
      <c r="M8" s="47">
        <v>118</v>
      </c>
      <c r="N8" s="45"/>
      <c r="O8" s="48">
        <v>1972</v>
      </c>
      <c r="P8" s="39">
        <v>14</v>
      </c>
      <c r="Q8" s="49">
        <v>16</v>
      </c>
      <c r="R8" s="75" t="s">
        <v>36</v>
      </c>
      <c r="S8" s="80"/>
    </row>
    <row r="9" spans="1:19" x14ac:dyDescent="0.25">
      <c r="A9" s="38" t="s">
        <v>33</v>
      </c>
      <c r="B9" s="39" t="s">
        <v>24</v>
      </c>
      <c r="C9" s="40" t="s">
        <v>37</v>
      </c>
      <c r="D9" s="50"/>
      <c r="E9" s="41">
        <v>5.8319999999999999</v>
      </c>
      <c r="F9" s="39">
        <v>1</v>
      </c>
      <c r="G9" s="42" t="s">
        <v>35</v>
      </c>
      <c r="H9" s="43">
        <v>62</v>
      </c>
      <c r="I9" s="44">
        <v>1</v>
      </c>
      <c r="J9" s="45">
        <v>1</v>
      </c>
      <c r="K9" s="44">
        <v>32</v>
      </c>
      <c r="L9" s="46">
        <v>80</v>
      </c>
      <c r="M9" s="47">
        <v>196</v>
      </c>
      <c r="N9" s="45"/>
      <c r="O9" s="48">
        <v>2004</v>
      </c>
      <c r="P9" s="39">
        <v>10</v>
      </c>
      <c r="Q9" s="49">
        <v>16</v>
      </c>
      <c r="R9" s="74" t="s">
        <v>38</v>
      </c>
      <c r="S9" s="80"/>
    </row>
    <row r="10" spans="1:19" x14ac:dyDescent="0.25">
      <c r="A10" s="38" t="s">
        <v>33</v>
      </c>
      <c r="B10" s="39" t="s">
        <v>24</v>
      </c>
      <c r="C10" s="40" t="s">
        <v>28</v>
      </c>
      <c r="D10" s="40"/>
      <c r="E10" s="41">
        <v>8.1489999999999991</v>
      </c>
      <c r="F10" s="39">
        <v>1</v>
      </c>
      <c r="G10" s="42" t="s">
        <v>39</v>
      </c>
      <c r="H10" s="43">
        <v>4.4000000000000004</v>
      </c>
      <c r="I10" s="44">
        <v>4</v>
      </c>
      <c r="J10" s="45">
        <v>4</v>
      </c>
      <c r="K10" s="44">
        <v>21</v>
      </c>
      <c r="L10" s="46">
        <v>36</v>
      </c>
      <c r="M10" s="47">
        <v>268</v>
      </c>
      <c r="N10" s="45"/>
      <c r="O10" s="48">
        <v>1931</v>
      </c>
      <c r="P10" s="39">
        <v>12</v>
      </c>
      <c r="Q10" s="49">
        <v>16</v>
      </c>
      <c r="R10" s="75" t="s">
        <v>40</v>
      </c>
      <c r="S10" s="80"/>
    </row>
    <row r="11" spans="1:19" x14ac:dyDescent="0.25">
      <c r="A11" s="38" t="s">
        <v>41</v>
      </c>
      <c r="B11" s="39" t="s">
        <v>24</v>
      </c>
      <c r="C11" s="40" t="s">
        <v>42</v>
      </c>
      <c r="D11" s="40"/>
      <c r="E11" s="41">
        <v>1.1659999999999999</v>
      </c>
      <c r="F11" s="39">
        <v>2</v>
      </c>
      <c r="G11" s="42" t="s">
        <v>43</v>
      </c>
      <c r="H11" s="43">
        <v>3.04</v>
      </c>
      <c r="I11" s="44">
        <v>5</v>
      </c>
      <c r="J11" s="45">
        <v>4</v>
      </c>
      <c r="K11" s="44">
        <v>10</v>
      </c>
      <c r="L11" s="46">
        <v>16</v>
      </c>
      <c r="M11" s="47">
        <v>196</v>
      </c>
      <c r="N11" s="45"/>
      <c r="O11" s="48">
        <v>1938</v>
      </c>
      <c r="P11" s="39">
        <v>14</v>
      </c>
      <c r="Q11" s="49">
        <v>16</v>
      </c>
      <c r="R11" s="74" t="s">
        <v>40</v>
      </c>
      <c r="S11" s="80"/>
    </row>
    <row r="12" spans="1:19" x14ac:dyDescent="0.25">
      <c r="A12" s="38" t="s">
        <v>41</v>
      </c>
      <c r="B12" s="39" t="s">
        <v>24</v>
      </c>
      <c r="C12" s="40" t="s">
        <v>34</v>
      </c>
      <c r="D12" s="40"/>
      <c r="E12" s="41">
        <v>8.4380000000000006</v>
      </c>
      <c r="F12" s="39">
        <v>2</v>
      </c>
      <c r="G12" s="42" t="s">
        <v>44</v>
      </c>
      <c r="H12" s="43">
        <v>3.9</v>
      </c>
      <c r="I12" s="44">
        <v>5</v>
      </c>
      <c r="J12" s="16">
        <v>5</v>
      </c>
      <c r="K12" s="44">
        <v>9</v>
      </c>
      <c r="L12" s="46">
        <v>17</v>
      </c>
      <c r="M12" s="47">
        <v>0</v>
      </c>
      <c r="N12" s="45"/>
      <c r="O12" s="48">
        <v>1938</v>
      </c>
      <c r="P12" s="39">
        <v>14</v>
      </c>
      <c r="Q12" s="42">
        <v>16</v>
      </c>
      <c r="R12" s="74" t="s">
        <v>40</v>
      </c>
      <c r="S12" s="80"/>
    </row>
    <row r="13" spans="1:19" x14ac:dyDescent="0.25">
      <c r="A13" s="51" t="s">
        <v>45</v>
      </c>
      <c r="B13" s="52" t="s">
        <v>24</v>
      </c>
      <c r="C13" s="53" t="s">
        <v>46</v>
      </c>
      <c r="D13" s="53"/>
      <c r="E13" s="54">
        <v>16.116</v>
      </c>
      <c r="F13" s="52">
        <v>2</v>
      </c>
      <c r="G13" s="55" t="s">
        <v>47</v>
      </c>
      <c r="H13" s="56">
        <v>3.1</v>
      </c>
      <c r="I13" s="57">
        <v>6</v>
      </c>
      <c r="J13" s="58">
        <v>6</v>
      </c>
      <c r="K13" s="57">
        <v>12</v>
      </c>
      <c r="L13" s="59">
        <v>49</v>
      </c>
      <c r="M13" s="60">
        <v>196</v>
      </c>
      <c r="N13" s="61">
        <v>0</v>
      </c>
      <c r="O13" s="62">
        <v>1920</v>
      </c>
      <c r="P13" s="52">
        <v>15</v>
      </c>
      <c r="Q13" s="63">
        <v>16</v>
      </c>
      <c r="R13" s="76" t="s">
        <v>48</v>
      </c>
      <c r="S13" s="80"/>
    </row>
    <row r="14" spans="1:19" x14ac:dyDescent="0.25">
      <c r="A14" s="51" t="s">
        <v>45</v>
      </c>
      <c r="B14" s="52" t="s">
        <v>24</v>
      </c>
      <c r="C14" s="53" t="s">
        <v>49</v>
      </c>
      <c r="D14" s="53"/>
      <c r="E14" s="54">
        <v>29.446999999999999</v>
      </c>
      <c r="F14" s="52">
        <v>1</v>
      </c>
      <c r="G14" s="55" t="s">
        <v>50</v>
      </c>
      <c r="H14" s="56">
        <v>6</v>
      </c>
      <c r="I14" s="57">
        <v>1</v>
      </c>
      <c r="J14" s="58">
        <v>1</v>
      </c>
      <c r="K14" s="57">
        <v>32</v>
      </c>
      <c r="L14" s="59">
        <v>80</v>
      </c>
      <c r="M14" s="60">
        <v>196</v>
      </c>
      <c r="N14" s="61"/>
      <c r="O14" s="62">
        <v>2010</v>
      </c>
      <c r="P14" s="52">
        <v>10</v>
      </c>
      <c r="Q14" s="63">
        <v>16</v>
      </c>
      <c r="R14" s="76" t="s">
        <v>51</v>
      </c>
      <c r="S14" s="80"/>
    </row>
    <row r="15" spans="1:19" x14ac:dyDescent="0.25">
      <c r="A15" s="51" t="s">
        <v>45</v>
      </c>
      <c r="B15" s="52" t="s">
        <v>24</v>
      </c>
      <c r="C15" s="53" t="s">
        <v>52</v>
      </c>
      <c r="D15" s="53"/>
      <c r="E15" s="54">
        <v>29.725999999999999</v>
      </c>
      <c r="F15" s="52">
        <v>1</v>
      </c>
      <c r="G15" s="55" t="s">
        <v>50</v>
      </c>
      <c r="H15" s="56">
        <v>12.8</v>
      </c>
      <c r="I15" s="57">
        <v>4</v>
      </c>
      <c r="J15" s="58">
        <v>4</v>
      </c>
      <c r="K15" s="57">
        <v>20</v>
      </c>
      <c r="L15" s="59">
        <v>46</v>
      </c>
      <c r="M15" s="60">
        <v>113</v>
      </c>
      <c r="N15" s="61"/>
      <c r="O15" s="62">
        <v>1976</v>
      </c>
      <c r="P15" s="52">
        <v>12</v>
      </c>
      <c r="Q15" s="63">
        <v>16</v>
      </c>
      <c r="R15" s="76" t="s">
        <v>48</v>
      </c>
      <c r="S15" s="80"/>
    </row>
    <row r="16" spans="1:19" x14ac:dyDescent="0.25">
      <c r="A16" s="51" t="s">
        <v>53</v>
      </c>
      <c r="B16" s="52" t="s">
        <v>24</v>
      </c>
      <c r="C16" s="53" t="s">
        <v>25</v>
      </c>
      <c r="D16" s="53"/>
      <c r="E16" s="54">
        <v>10.137</v>
      </c>
      <c r="F16" s="52">
        <v>2</v>
      </c>
      <c r="G16" s="55" t="s">
        <v>43</v>
      </c>
      <c r="H16" s="56">
        <v>2.95</v>
      </c>
      <c r="I16" s="57">
        <v>4</v>
      </c>
      <c r="J16" s="58">
        <v>4</v>
      </c>
      <c r="K16" s="57">
        <v>28</v>
      </c>
      <c r="L16" s="59">
        <v>54</v>
      </c>
      <c r="M16" s="60">
        <v>296</v>
      </c>
      <c r="N16" s="61"/>
      <c r="O16" s="62">
        <v>1878</v>
      </c>
      <c r="P16" s="52">
        <v>12</v>
      </c>
      <c r="Q16" s="63">
        <v>16</v>
      </c>
      <c r="R16" s="76" t="s">
        <v>36</v>
      </c>
      <c r="S16" s="80"/>
    </row>
    <row r="17" spans="1:19" x14ac:dyDescent="0.25">
      <c r="A17" s="51" t="s">
        <v>53</v>
      </c>
      <c r="B17" s="52" t="s">
        <v>24</v>
      </c>
      <c r="C17" s="53" t="s">
        <v>34</v>
      </c>
      <c r="D17" s="53"/>
      <c r="E17" s="54">
        <v>14.396000000000001</v>
      </c>
      <c r="F17" s="52">
        <v>2</v>
      </c>
      <c r="G17" s="55" t="s">
        <v>54</v>
      </c>
      <c r="H17" s="56">
        <v>4.8</v>
      </c>
      <c r="I17" s="57">
        <v>7</v>
      </c>
      <c r="J17" s="58">
        <v>7</v>
      </c>
      <c r="K17" s="57">
        <v>0</v>
      </c>
      <c r="L17" s="59">
        <v>0</v>
      </c>
      <c r="M17" s="60">
        <v>0</v>
      </c>
      <c r="N17" s="61">
        <v>0</v>
      </c>
      <c r="O17" s="62">
        <v>1922</v>
      </c>
      <c r="P17" s="52">
        <v>15</v>
      </c>
      <c r="Q17" s="63">
        <v>16</v>
      </c>
      <c r="R17" s="118" t="s">
        <v>55</v>
      </c>
      <c r="S17" s="80"/>
    </row>
    <row r="18" spans="1:19" x14ac:dyDescent="0.25">
      <c r="A18" s="51" t="s">
        <v>53</v>
      </c>
      <c r="B18" s="52" t="s">
        <v>24</v>
      </c>
      <c r="C18" s="53" t="s">
        <v>28</v>
      </c>
      <c r="D18" s="53"/>
      <c r="E18" s="54">
        <v>14.773999999999999</v>
      </c>
      <c r="F18" s="52">
        <v>2</v>
      </c>
      <c r="G18" s="55" t="s">
        <v>54</v>
      </c>
      <c r="H18" s="56">
        <v>2.8</v>
      </c>
      <c r="I18" s="57">
        <v>5</v>
      </c>
      <c r="J18" s="58">
        <v>6</v>
      </c>
      <c r="K18" s="57">
        <v>7</v>
      </c>
      <c r="L18" s="59">
        <v>18</v>
      </c>
      <c r="M18" s="60">
        <v>291</v>
      </c>
      <c r="N18" s="61"/>
      <c r="O18" s="62">
        <v>1937</v>
      </c>
      <c r="P18" s="52">
        <v>14</v>
      </c>
      <c r="Q18" s="63">
        <v>16</v>
      </c>
      <c r="R18" s="76" t="s">
        <v>40</v>
      </c>
      <c r="S18" s="80"/>
    </row>
    <row r="19" spans="1:19" x14ac:dyDescent="0.25">
      <c r="A19" s="51" t="s">
        <v>53</v>
      </c>
      <c r="B19" s="52" t="s">
        <v>24</v>
      </c>
      <c r="C19" s="53" t="s">
        <v>31</v>
      </c>
      <c r="D19" s="53"/>
      <c r="E19" s="54">
        <v>17.824000000000002</v>
      </c>
      <c r="F19" s="52">
        <v>2</v>
      </c>
      <c r="G19" s="55" t="s">
        <v>56</v>
      </c>
      <c r="H19" s="56">
        <v>3.21</v>
      </c>
      <c r="I19" s="57">
        <v>5</v>
      </c>
      <c r="J19" s="58">
        <v>4</v>
      </c>
      <c r="K19" s="57">
        <v>12</v>
      </c>
      <c r="L19" s="59">
        <v>21</v>
      </c>
      <c r="M19" s="60">
        <v>210</v>
      </c>
      <c r="N19" s="61"/>
      <c r="O19" s="62">
        <v>1928</v>
      </c>
      <c r="P19" s="52">
        <v>14</v>
      </c>
      <c r="Q19" s="63">
        <v>16</v>
      </c>
      <c r="R19" s="76" t="s">
        <v>40</v>
      </c>
      <c r="S19" s="80"/>
    </row>
    <row r="20" spans="1:19" x14ac:dyDescent="0.25">
      <c r="A20" s="51" t="s">
        <v>53</v>
      </c>
      <c r="B20" s="52" t="s">
        <v>24</v>
      </c>
      <c r="C20" s="53" t="s">
        <v>57</v>
      </c>
      <c r="D20" s="53"/>
      <c r="E20" s="54">
        <v>19.591000000000001</v>
      </c>
      <c r="F20" s="52">
        <v>2</v>
      </c>
      <c r="G20" s="55" t="s">
        <v>58</v>
      </c>
      <c r="H20" s="56">
        <v>3</v>
      </c>
      <c r="I20" s="57">
        <v>4</v>
      </c>
      <c r="J20" s="58">
        <v>6</v>
      </c>
      <c r="K20" s="57">
        <v>22</v>
      </c>
      <c r="L20" s="59">
        <v>34</v>
      </c>
      <c r="M20" s="60">
        <v>214</v>
      </c>
      <c r="N20" s="61"/>
      <c r="O20" s="62">
        <v>1932</v>
      </c>
      <c r="P20" s="52">
        <v>14</v>
      </c>
      <c r="Q20" s="63">
        <v>16</v>
      </c>
      <c r="R20" s="76" t="s">
        <v>36</v>
      </c>
      <c r="S20" s="80"/>
    </row>
    <row r="21" spans="1:19" ht="15.75" thickBot="1" x14ac:dyDescent="0.3">
      <c r="A21" s="108"/>
      <c r="B21" s="107" t="s">
        <v>59</v>
      </c>
      <c r="C21" s="109"/>
      <c r="D21" s="109"/>
      <c r="E21" s="110"/>
      <c r="F21" s="111">
        <f>COUNT(F5:F20)</f>
        <v>16</v>
      </c>
      <c r="G21" s="112"/>
      <c r="H21" s="113"/>
      <c r="I21" s="114"/>
      <c r="J21" s="114"/>
      <c r="K21" s="114"/>
      <c r="L21" s="114"/>
      <c r="M21" s="114"/>
      <c r="N21" s="114"/>
      <c r="O21" s="114"/>
      <c r="P21" s="112"/>
      <c r="Q21" s="112"/>
      <c r="R21" s="112"/>
      <c r="S21" s="115"/>
    </row>
    <row r="22" spans="1:19" ht="15.75" thickTop="1" x14ac:dyDescent="0.25">
      <c r="A22" s="25" t="s">
        <v>60</v>
      </c>
      <c r="B22" s="26" t="s">
        <v>24</v>
      </c>
      <c r="C22" s="27" t="s">
        <v>61</v>
      </c>
      <c r="D22" s="27"/>
      <c r="E22" s="28">
        <v>11.699</v>
      </c>
      <c r="F22" s="26">
        <v>1</v>
      </c>
      <c r="G22" s="29" t="s">
        <v>62</v>
      </c>
      <c r="H22" s="30">
        <v>2.8</v>
      </c>
      <c r="I22" s="31">
        <v>5</v>
      </c>
      <c r="J22" s="35">
        <v>5</v>
      </c>
      <c r="K22" s="31">
        <v>23</v>
      </c>
      <c r="L22" s="33">
        <v>94</v>
      </c>
      <c r="M22" s="34">
        <v>392</v>
      </c>
      <c r="N22" s="35"/>
      <c r="O22" s="36">
        <v>1923</v>
      </c>
      <c r="P22" s="26">
        <v>14</v>
      </c>
      <c r="Q22" s="37">
        <v>16</v>
      </c>
      <c r="R22" s="73" t="s">
        <v>48</v>
      </c>
      <c r="S22" s="80"/>
    </row>
    <row r="23" spans="1:19" x14ac:dyDescent="0.25">
      <c r="A23" s="38" t="s">
        <v>60</v>
      </c>
      <c r="B23" s="39" t="s">
        <v>24</v>
      </c>
      <c r="C23" s="40" t="s">
        <v>63</v>
      </c>
      <c r="D23" s="40"/>
      <c r="E23" s="41">
        <v>12.397</v>
      </c>
      <c r="F23" s="39">
        <v>1</v>
      </c>
      <c r="G23" s="42" t="s">
        <v>62</v>
      </c>
      <c r="H23" s="43">
        <v>3.4</v>
      </c>
      <c r="I23" s="44">
        <v>4</v>
      </c>
      <c r="J23" s="45">
        <v>4</v>
      </c>
      <c r="K23" s="44">
        <v>50</v>
      </c>
      <c r="L23" s="46">
        <v>130</v>
      </c>
      <c r="M23" s="47">
        <v>420</v>
      </c>
      <c r="N23" s="45"/>
      <c r="O23" s="48">
        <v>1938</v>
      </c>
      <c r="P23" s="39">
        <v>12</v>
      </c>
      <c r="Q23" s="49">
        <v>16</v>
      </c>
      <c r="R23" s="74" t="s">
        <v>48</v>
      </c>
      <c r="S23" s="80"/>
    </row>
    <row r="24" spans="1:19" x14ac:dyDescent="0.25">
      <c r="A24" s="38" t="s">
        <v>60</v>
      </c>
      <c r="B24" s="39" t="s">
        <v>24</v>
      </c>
      <c r="C24" s="40" t="s">
        <v>64</v>
      </c>
      <c r="D24" s="40"/>
      <c r="E24" s="41">
        <v>14.445</v>
      </c>
      <c r="F24" s="39">
        <v>1</v>
      </c>
      <c r="G24" s="42" t="s">
        <v>65</v>
      </c>
      <c r="H24" s="43">
        <v>2.2999999999999998</v>
      </c>
      <c r="I24" s="44">
        <v>5</v>
      </c>
      <c r="J24" s="45">
        <v>5</v>
      </c>
      <c r="K24" s="44">
        <v>30</v>
      </c>
      <c r="L24" s="46">
        <v>78</v>
      </c>
      <c r="M24" s="47">
        <v>252</v>
      </c>
      <c r="N24" s="45"/>
      <c r="O24" s="48">
        <v>1906</v>
      </c>
      <c r="P24" s="39">
        <v>14</v>
      </c>
      <c r="Q24" s="49">
        <v>16</v>
      </c>
      <c r="R24" s="74" t="s">
        <v>48</v>
      </c>
      <c r="S24" s="80"/>
    </row>
    <row r="25" spans="1:19" x14ac:dyDescent="0.25">
      <c r="A25" s="38" t="s">
        <v>60</v>
      </c>
      <c r="B25" s="39" t="s">
        <v>24</v>
      </c>
      <c r="C25" s="40" t="s">
        <v>66</v>
      </c>
      <c r="D25" s="40"/>
      <c r="E25" s="41">
        <v>15.865</v>
      </c>
      <c r="F25" s="39">
        <v>1</v>
      </c>
      <c r="G25" s="42" t="s">
        <v>65</v>
      </c>
      <c r="H25" s="43">
        <v>5.8</v>
      </c>
      <c r="I25" s="44">
        <v>6</v>
      </c>
      <c r="J25" s="45">
        <v>6</v>
      </c>
      <c r="K25" s="44">
        <v>13</v>
      </c>
      <c r="L25" s="46">
        <v>40</v>
      </c>
      <c r="M25" s="47">
        <v>149</v>
      </c>
      <c r="N25" s="45"/>
      <c r="O25" s="48">
        <v>1905</v>
      </c>
      <c r="P25" s="2">
        <v>14</v>
      </c>
      <c r="Q25" s="3">
        <v>16</v>
      </c>
      <c r="R25" s="74" t="s">
        <v>48</v>
      </c>
      <c r="S25" s="80"/>
    </row>
    <row r="26" spans="1:19" x14ac:dyDescent="0.25">
      <c r="A26" s="38" t="s">
        <v>60</v>
      </c>
      <c r="B26" s="39" t="s">
        <v>24</v>
      </c>
      <c r="C26" s="40" t="s">
        <v>67</v>
      </c>
      <c r="D26" s="40"/>
      <c r="E26" s="41">
        <v>18.486999999999998</v>
      </c>
      <c r="F26" s="39">
        <v>1</v>
      </c>
      <c r="G26" s="42" t="s">
        <v>50</v>
      </c>
      <c r="H26" s="43">
        <v>3.6</v>
      </c>
      <c r="I26" s="44">
        <v>6</v>
      </c>
      <c r="J26" s="45">
        <v>5</v>
      </c>
      <c r="K26" s="44">
        <v>18</v>
      </c>
      <c r="L26" s="46">
        <v>47</v>
      </c>
      <c r="M26" s="47">
        <v>151</v>
      </c>
      <c r="N26" s="45"/>
      <c r="O26" s="48">
        <v>1927</v>
      </c>
      <c r="P26" s="2">
        <v>14</v>
      </c>
      <c r="Q26" s="3">
        <v>16</v>
      </c>
      <c r="R26" s="74" t="s">
        <v>68</v>
      </c>
      <c r="S26" s="80"/>
    </row>
    <row r="27" spans="1:19" x14ac:dyDescent="0.25">
      <c r="A27" s="38" t="s">
        <v>60</v>
      </c>
      <c r="B27" s="39" t="s">
        <v>24</v>
      </c>
      <c r="C27" s="40" t="s">
        <v>69</v>
      </c>
      <c r="D27" s="40"/>
      <c r="E27" s="41">
        <v>20.103000000000002</v>
      </c>
      <c r="F27" s="39">
        <v>1</v>
      </c>
      <c r="G27" s="42" t="s">
        <v>50</v>
      </c>
      <c r="H27" s="43">
        <v>9.5</v>
      </c>
      <c r="I27" s="44">
        <v>7</v>
      </c>
      <c r="J27" s="45">
        <v>7</v>
      </c>
      <c r="K27" s="44">
        <v>14</v>
      </c>
      <c r="L27" s="46">
        <v>17</v>
      </c>
      <c r="M27" s="47">
        <v>29</v>
      </c>
      <c r="N27" s="45"/>
      <c r="O27" s="48">
        <v>1896</v>
      </c>
      <c r="P27" s="2">
        <v>14</v>
      </c>
      <c r="Q27" s="3">
        <v>16</v>
      </c>
      <c r="R27" s="74" t="s">
        <v>48</v>
      </c>
      <c r="S27" s="80"/>
    </row>
    <row r="28" spans="1:19" x14ac:dyDescent="0.25">
      <c r="A28" s="4" t="s">
        <v>70</v>
      </c>
      <c r="B28" s="5" t="s">
        <v>24</v>
      </c>
      <c r="C28" s="6" t="s">
        <v>71</v>
      </c>
      <c r="D28" s="6"/>
      <c r="E28" s="7">
        <v>0.68400000000000005</v>
      </c>
      <c r="F28" s="5">
        <v>2</v>
      </c>
      <c r="G28" s="8" t="s">
        <v>72</v>
      </c>
      <c r="H28" s="9">
        <v>3.2</v>
      </c>
      <c r="I28" s="10">
        <v>4</v>
      </c>
      <c r="J28" s="11">
        <v>4</v>
      </c>
      <c r="K28" s="10">
        <v>16</v>
      </c>
      <c r="L28" s="12">
        <v>82</v>
      </c>
      <c r="M28" s="13">
        <v>350</v>
      </c>
      <c r="N28" s="11"/>
      <c r="O28" s="14">
        <v>1904</v>
      </c>
      <c r="P28" s="5">
        <v>12</v>
      </c>
      <c r="Q28" s="15">
        <v>16</v>
      </c>
      <c r="R28" s="77" t="s">
        <v>48</v>
      </c>
      <c r="S28" s="80"/>
    </row>
    <row r="29" spans="1:19" x14ac:dyDescent="0.25">
      <c r="A29" s="64" t="s">
        <v>73</v>
      </c>
      <c r="B29" s="23" t="s">
        <v>24</v>
      </c>
      <c r="C29" s="65" t="s">
        <v>71</v>
      </c>
      <c r="D29" s="65"/>
      <c r="E29" s="66">
        <v>0.56100000000000005</v>
      </c>
      <c r="F29" s="23">
        <v>2</v>
      </c>
      <c r="G29" s="16" t="s">
        <v>74</v>
      </c>
      <c r="H29" s="17">
        <v>2.9</v>
      </c>
      <c r="I29" s="18">
        <v>4</v>
      </c>
      <c r="J29" s="19">
        <v>4</v>
      </c>
      <c r="K29" s="18">
        <v>8</v>
      </c>
      <c r="L29" s="20">
        <v>41</v>
      </c>
      <c r="M29" s="21">
        <v>182</v>
      </c>
      <c r="N29" s="19"/>
      <c r="O29" s="22">
        <v>1902</v>
      </c>
      <c r="P29" s="23">
        <v>12</v>
      </c>
      <c r="Q29" s="24">
        <v>16</v>
      </c>
      <c r="R29" s="74" t="s">
        <v>48</v>
      </c>
      <c r="S29" s="80"/>
    </row>
    <row r="30" spans="1:19" x14ac:dyDescent="0.25">
      <c r="A30" s="67" t="s">
        <v>75</v>
      </c>
      <c r="B30" s="68" t="s">
        <v>24</v>
      </c>
      <c r="C30" s="65" t="s">
        <v>71</v>
      </c>
      <c r="D30" s="69"/>
      <c r="E30" s="66">
        <v>0.39</v>
      </c>
      <c r="F30" s="23">
        <v>1</v>
      </c>
      <c r="G30" s="16" t="s">
        <v>76</v>
      </c>
      <c r="H30" s="17">
        <v>13.3</v>
      </c>
      <c r="I30" s="70">
        <v>4</v>
      </c>
      <c r="J30" s="16">
        <v>4</v>
      </c>
      <c r="K30" s="70">
        <v>24</v>
      </c>
      <c r="L30" s="71">
        <v>29</v>
      </c>
      <c r="M30" s="24">
        <v>49</v>
      </c>
      <c r="N30" s="16"/>
      <c r="O30" s="72">
        <v>1959</v>
      </c>
      <c r="P30" s="5">
        <v>12</v>
      </c>
      <c r="Q30" s="15">
        <v>16</v>
      </c>
      <c r="R30" s="78" t="s">
        <v>77</v>
      </c>
      <c r="S30" s="80"/>
    </row>
    <row r="31" spans="1:19" x14ac:dyDescent="0.25">
      <c r="A31" s="67" t="s">
        <v>75</v>
      </c>
      <c r="B31" s="68" t="s">
        <v>24</v>
      </c>
      <c r="C31" s="65" t="s">
        <v>78</v>
      </c>
      <c r="D31" s="69"/>
      <c r="E31" s="66">
        <v>4.4249999999999998</v>
      </c>
      <c r="F31" s="23">
        <v>1</v>
      </c>
      <c r="G31" s="16" t="s">
        <v>79</v>
      </c>
      <c r="H31" s="17">
        <v>3</v>
      </c>
      <c r="I31" s="70">
        <v>5</v>
      </c>
      <c r="J31" s="16">
        <v>4</v>
      </c>
      <c r="K31" s="70">
        <v>13</v>
      </c>
      <c r="L31" s="71">
        <v>40</v>
      </c>
      <c r="M31" s="24">
        <v>350</v>
      </c>
      <c r="N31" s="16"/>
      <c r="O31" s="72">
        <v>1912</v>
      </c>
      <c r="P31" s="5">
        <v>14</v>
      </c>
      <c r="Q31" s="15">
        <v>16</v>
      </c>
      <c r="R31" s="78"/>
      <c r="S31" s="80"/>
    </row>
    <row r="32" spans="1:19" x14ac:dyDescent="0.25">
      <c r="A32" s="67" t="s">
        <v>75</v>
      </c>
      <c r="B32" s="68" t="s">
        <v>24</v>
      </c>
      <c r="C32" s="65" t="s">
        <v>80</v>
      </c>
      <c r="D32" s="69"/>
      <c r="E32" s="66">
        <v>5.1980000000000004</v>
      </c>
      <c r="F32" s="23">
        <v>1</v>
      </c>
      <c r="G32" s="16" t="s">
        <v>81</v>
      </c>
      <c r="H32" s="17">
        <v>3.43</v>
      </c>
      <c r="I32" s="70">
        <v>5</v>
      </c>
      <c r="J32" s="16">
        <v>4</v>
      </c>
      <c r="K32" s="70">
        <v>33</v>
      </c>
      <c r="L32" s="71">
        <v>58</v>
      </c>
      <c r="M32" s="24">
        <v>336</v>
      </c>
      <c r="N32" s="16"/>
      <c r="O32" s="72">
        <v>1930</v>
      </c>
      <c r="P32" s="5">
        <v>12</v>
      </c>
      <c r="Q32" s="15">
        <v>16</v>
      </c>
      <c r="R32" s="78" t="s">
        <v>82</v>
      </c>
      <c r="S32" s="80"/>
    </row>
    <row r="33" spans="1:19" x14ac:dyDescent="0.25">
      <c r="A33" s="67" t="s">
        <v>83</v>
      </c>
      <c r="B33" s="68" t="s">
        <v>24</v>
      </c>
      <c r="C33" s="65" t="s">
        <v>84</v>
      </c>
      <c r="D33" s="69"/>
      <c r="E33" s="66">
        <v>2.0030000000000001</v>
      </c>
      <c r="F33" s="23">
        <v>2</v>
      </c>
      <c r="G33" s="16" t="s">
        <v>85</v>
      </c>
      <c r="H33" s="17">
        <v>6</v>
      </c>
      <c r="I33" s="70">
        <v>6</v>
      </c>
      <c r="J33" s="16">
        <v>5</v>
      </c>
      <c r="K33" s="70">
        <v>17</v>
      </c>
      <c r="L33" s="71">
        <v>29</v>
      </c>
      <c r="M33" s="24">
        <v>129</v>
      </c>
      <c r="N33" s="16">
        <v>6.4</v>
      </c>
      <c r="O33" s="72">
        <v>1892</v>
      </c>
      <c r="P33" s="5">
        <v>15</v>
      </c>
      <c r="Q33" s="15">
        <v>16</v>
      </c>
      <c r="R33" s="78" t="s">
        <v>82</v>
      </c>
      <c r="S33" s="80"/>
    </row>
    <row r="34" spans="1:19" x14ac:dyDescent="0.25">
      <c r="A34" s="67" t="s">
        <v>86</v>
      </c>
      <c r="B34" s="68" t="s">
        <v>24</v>
      </c>
      <c r="C34" s="65" t="s">
        <v>71</v>
      </c>
      <c r="D34" s="69"/>
      <c r="E34" s="66">
        <v>0.28699999999999998</v>
      </c>
      <c r="F34" s="23">
        <v>2</v>
      </c>
      <c r="G34" s="16" t="s">
        <v>56</v>
      </c>
      <c r="H34" s="17">
        <v>12.553000000000001</v>
      </c>
      <c r="I34" s="70">
        <v>4</v>
      </c>
      <c r="J34" s="16">
        <v>4</v>
      </c>
      <c r="K34" s="70">
        <v>19</v>
      </c>
      <c r="L34" s="71">
        <v>23</v>
      </c>
      <c r="M34" s="24">
        <v>38</v>
      </c>
      <c r="N34" s="16"/>
      <c r="O34" s="72">
        <v>1906</v>
      </c>
      <c r="P34" s="5">
        <v>12</v>
      </c>
      <c r="Q34" s="15">
        <v>16</v>
      </c>
      <c r="R34" s="78" t="s">
        <v>87</v>
      </c>
      <c r="S34" s="80"/>
    </row>
    <row r="35" spans="1:19" x14ac:dyDescent="0.25">
      <c r="A35" s="67" t="s">
        <v>88</v>
      </c>
      <c r="B35" s="68" t="s">
        <v>24</v>
      </c>
      <c r="C35" s="65" t="s">
        <v>78</v>
      </c>
      <c r="D35" s="69"/>
      <c r="E35" s="66">
        <v>15.88</v>
      </c>
      <c r="F35" s="23">
        <v>1</v>
      </c>
      <c r="G35" s="16" t="s">
        <v>89</v>
      </c>
      <c r="H35" s="17">
        <v>2.7</v>
      </c>
      <c r="I35" s="70">
        <v>4</v>
      </c>
      <c r="J35" s="16">
        <v>4</v>
      </c>
      <c r="K35" s="70">
        <v>27</v>
      </c>
      <c r="L35" s="71">
        <v>60</v>
      </c>
      <c r="M35" s="24">
        <v>100</v>
      </c>
      <c r="N35" s="16"/>
      <c r="O35" s="72">
        <v>1984</v>
      </c>
      <c r="P35" s="5">
        <v>12</v>
      </c>
      <c r="Q35" s="15">
        <v>16</v>
      </c>
      <c r="R35" s="78"/>
      <c r="S35" s="80"/>
    </row>
    <row r="36" spans="1:19" x14ac:dyDescent="0.25">
      <c r="A36" s="67" t="s">
        <v>90</v>
      </c>
      <c r="B36" s="68" t="s">
        <v>24</v>
      </c>
      <c r="C36" s="65" t="s">
        <v>84</v>
      </c>
      <c r="D36" s="69"/>
      <c r="E36" s="66">
        <v>2.1909999999999998</v>
      </c>
      <c r="F36" s="23">
        <v>1</v>
      </c>
      <c r="G36" s="16" t="s">
        <v>50</v>
      </c>
      <c r="H36" s="17">
        <v>12</v>
      </c>
      <c r="I36" s="70">
        <v>5</v>
      </c>
      <c r="J36" s="16">
        <v>5</v>
      </c>
      <c r="K36" s="70">
        <v>23</v>
      </c>
      <c r="L36" s="71">
        <v>46</v>
      </c>
      <c r="M36" s="24">
        <v>246</v>
      </c>
      <c r="N36" s="16"/>
      <c r="O36" s="72">
        <v>1955</v>
      </c>
      <c r="P36" s="5">
        <v>14</v>
      </c>
      <c r="Q36" s="15">
        <v>16</v>
      </c>
      <c r="R36" s="78" t="s">
        <v>91</v>
      </c>
      <c r="S36" s="80"/>
    </row>
    <row r="37" spans="1:19" x14ac:dyDescent="0.25">
      <c r="A37" s="67" t="s">
        <v>90</v>
      </c>
      <c r="B37" s="68" t="s">
        <v>24</v>
      </c>
      <c r="C37" s="65" t="s">
        <v>92</v>
      </c>
      <c r="D37" s="69"/>
      <c r="E37" s="66">
        <v>2.8010000000000002</v>
      </c>
      <c r="F37" s="23">
        <v>1</v>
      </c>
      <c r="G37" s="16" t="s">
        <v>50</v>
      </c>
      <c r="H37" s="17">
        <v>7</v>
      </c>
      <c r="I37" s="70">
        <v>4</v>
      </c>
      <c r="J37" s="16">
        <v>3</v>
      </c>
      <c r="K37" s="70">
        <v>14</v>
      </c>
      <c r="L37" s="71">
        <v>38</v>
      </c>
      <c r="M37" s="24">
        <v>168</v>
      </c>
      <c r="N37" s="16"/>
      <c r="O37" s="72">
        <v>1959</v>
      </c>
      <c r="P37" s="5">
        <v>12</v>
      </c>
      <c r="Q37" s="15">
        <v>16</v>
      </c>
      <c r="R37" s="78"/>
      <c r="S37" s="80"/>
    </row>
    <row r="38" spans="1:19" x14ac:dyDescent="0.25">
      <c r="A38" s="67" t="s">
        <v>93</v>
      </c>
      <c r="B38" s="68" t="s">
        <v>24</v>
      </c>
      <c r="C38" s="65" t="s">
        <v>71</v>
      </c>
      <c r="D38" s="69"/>
      <c r="E38" s="66">
        <v>0.53900000000000003</v>
      </c>
      <c r="F38" s="23">
        <v>1</v>
      </c>
      <c r="G38" s="16" t="s">
        <v>65</v>
      </c>
      <c r="H38" s="17">
        <v>7</v>
      </c>
      <c r="I38" s="70">
        <v>4</v>
      </c>
      <c r="J38" s="16">
        <v>4</v>
      </c>
      <c r="K38" s="70">
        <v>27</v>
      </c>
      <c r="L38" s="71">
        <v>56</v>
      </c>
      <c r="M38" s="24">
        <v>280</v>
      </c>
      <c r="N38" s="16"/>
      <c r="O38" s="72">
        <v>1985</v>
      </c>
      <c r="P38" s="5">
        <v>12</v>
      </c>
      <c r="Q38" s="15">
        <v>16</v>
      </c>
      <c r="R38" s="78" t="s">
        <v>87</v>
      </c>
      <c r="S38" s="80"/>
    </row>
    <row r="39" spans="1:19" x14ac:dyDescent="0.25">
      <c r="A39" s="67" t="s">
        <v>94</v>
      </c>
      <c r="B39" s="68" t="s">
        <v>24</v>
      </c>
      <c r="C39" s="65" t="s">
        <v>71</v>
      </c>
      <c r="D39" s="69"/>
      <c r="E39" s="66">
        <v>7.2279999999999998</v>
      </c>
      <c r="F39" s="23">
        <v>1</v>
      </c>
      <c r="G39" s="16" t="s">
        <v>95</v>
      </c>
      <c r="H39" s="17">
        <v>2.8</v>
      </c>
      <c r="I39" s="70">
        <v>4</v>
      </c>
      <c r="J39" s="16">
        <v>4</v>
      </c>
      <c r="K39" s="70">
        <v>13</v>
      </c>
      <c r="L39" s="71">
        <v>29</v>
      </c>
      <c r="M39" s="24">
        <v>126</v>
      </c>
      <c r="N39" s="16"/>
      <c r="O39" s="72">
        <v>1933</v>
      </c>
      <c r="P39" s="5">
        <v>12</v>
      </c>
      <c r="Q39" s="15">
        <v>16</v>
      </c>
      <c r="R39" s="78" t="s">
        <v>96</v>
      </c>
      <c r="S39" s="80"/>
    </row>
    <row r="40" spans="1:19" x14ac:dyDescent="0.25">
      <c r="A40" s="67" t="s">
        <v>97</v>
      </c>
      <c r="B40" s="68" t="s">
        <v>24</v>
      </c>
      <c r="C40" s="65" t="s">
        <v>71</v>
      </c>
      <c r="D40" s="69"/>
      <c r="E40" s="66">
        <v>1.2490000000000001</v>
      </c>
      <c r="F40" s="23">
        <v>1</v>
      </c>
      <c r="G40" s="16" t="s">
        <v>98</v>
      </c>
      <c r="H40" s="17">
        <v>2.4</v>
      </c>
      <c r="I40" s="70">
        <v>7</v>
      </c>
      <c r="J40" s="16">
        <v>4</v>
      </c>
      <c r="K40" s="70">
        <v>10</v>
      </c>
      <c r="L40" s="71">
        <v>18</v>
      </c>
      <c r="M40" s="24">
        <v>84</v>
      </c>
      <c r="N40" s="16"/>
      <c r="O40" s="72">
        <v>1928</v>
      </c>
      <c r="P40" s="5">
        <v>14</v>
      </c>
      <c r="Q40" s="15">
        <v>16</v>
      </c>
      <c r="R40" s="78" t="s">
        <v>99</v>
      </c>
      <c r="S40" s="80"/>
    </row>
    <row r="41" spans="1:19" x14ac:dyDescent="0.25">
      <c r="A41" s="67" t="s">
        <v>100</v>
      </c>
      <c r="B41" s="68" t="s">
        <v>24</v>
      </c>
      <c r="C41" s="65" t="s">
        <v>71</v>
      </c>
      <c r="D41" s="69"/>
      <c r="E41" s="66">
        <v>0.30499999999999999</v>
      </c>
      <c r="F41" s="23">
        <v>1</v>
      </c>
      <c r="G41" s="16" t="s">
        <v>101</v>
      </c>
      <c r="H41" s="17">
        <v>3</v>
      </c>
      <c r="I41" s="70">
        <v>5</v>
      </c>
      <c r="J41" s="16">
        <v>5</v>
      </c>
      <c r="K41" s="70">
        <v>19</v>
      </c>
      <c r="L41" s="71">
        <v>30</v>
      </c>
      <c r="M41" s="24">
        <v>201</v>
      </c>
      <c r="N41" s="16"/>
      <c r="O41" s="72">
        <v>1930</v>
      </c>
      <c r="P41" s="5">
        <v>12</v>
      </c>
      <c r="Q41" s="15">
        <v>16</v>
      </c>
      <c r="R41" s="78" t="s">
        <v>82</v>
      </c>
      <c r="S41" s="80"/>
    </row>
    <row r="42" spans="1:19" x14ac:dyDescent="0.25">
      <c r="A42" s="67" t="s">
        <v>102</v>
      </c>
      <c r="B42" s="68" t="s">
        <v>24</v>
      </c>
      <c r="C42" s="65" t="s">
        <v>71</v>
      </c>
      <c r="D42" s="69"/>
      <c r="E42" s="66">
        <v>0.64</v>
      </c>
      <c r="F42" s="23">
        <v>1</v>
      </c>
      <c r="G42" s="16" t="s">
        <v>103</v>
      </c>
      <c r="H42" s="17">
        <v>3</v>
      </c>
      <c r="I42" s="70">
        <v>5</v>
      </c>
      <c r="J42" s="16">
        <v>5</v>
      </c>
      <c r="K42" s="70">
        <v>50</v>
      </c>
      <c r="L42" s="71">
        <v>130</v>
      </c>
      <c r="M42" s="24">
        <v>364</v>
      </c>
      <c r="N42" s="16"/>
      <c r="O42" s="72">
        <v>1882</v>
      </c>
      <c r="P42" s="5">
        <v>14</v>
      </c>
      <c r="Q42" s="15">
        <v>16</v>
      </c>
      <c r="R42" s="78" t="s">
        <v>48</v>
      </c>
      <c r="S42" s="80"/>
    </row>
    <row r="43" spans="1:19" x14ac:dyDescent="0.25">
      <c r="A43" s="67" t="s">
        <v>102</v>
      </c>
      <c r="B43" s="68" t="s">
        <v>24</v>
      </c>
      <c r="C43" s="65" t="s">
        <v>104</v>
      </c>
      <c r="D43" s="69"/>
      <c r="E43" s="66">
        <v>2.6360000000000001</v>
      </c>
      <c r="F43" s="23">
        <v>1</v>
      </c>
      <c r="G43" s="16" t="s">
        <v>105</v>
      </c>
      <c r="H43" s="17">
        <v>3.3</v>
      </c>
      <c r="I43" s="70">
        <v>4</v>
      </c>
      <c r="J43" s="16">
        <v>4</v>
      </c>
      <c r="K43" s="70">
        <v>32</v>
      </c>
      <c r="L43" s="71">
        <v>120</v>
      </c>
      <c r="M43" s="24">
        <v>240</v>
      </c>
      <c r="N43" s="16"/>
      <c r="O43" s="72">
        <v>1885</v>
      </c>
      <c r="P43" s="5">
        <v>12</v>
      </c>
      <c r="Q43" s="15">
        <v>16</v>
      </c>
      <c r="R43" s="78" t="s">
        <v>48</v>
      </c>
      <c r="S43" s="80"/>
    </row>
    <row r="44" spans="1:19" x14ac:dyDescent="0.25">
      <c r="A44" s="67" t="s">
        <v>102</v>
      </c>
      <c r="B44" s="68" t="s">
        <v>24</v>
      </c>
      <c r="C44" s="65" t="s">
        <v>78</v>
      </c>
      <c r="D44" s="69"/>
      <c r="E44" s="66">
        <v>4.3479999999999999</v>
      </c>
      <c r="F44" s="23">
        <v>1</v>
      </c>
      <c r="G44" s="16" t="s">
        <v>105</v>
      </c>
      <c r="H44" s="17">
        <v>3.05</v>
      </c>
      <c r="I44" s="70">
        <v>5</v>
      </c>
      <c r="J44" s="16">
        <v>4</v>
      </c>
      <c r="K44" s="70">
        <v>13</v>
      </c>
      <c r="L44" s="71">
        <v>29</v>
      </c>
      <c r="M44" s="24">
        <v>140</v>
      </c>
      <c r="N44" s="16"/>
      <c r="O44" s="72">
        <v>1932</v>
      </c>
      <c r="P44" s="5">
        <v>14</v>
      </c>
      <c r="Q44" s="15">
        <v>16</v>
      </c>
      <c r="R44" s="78" t="s">
        <v>96</v>
      </c>
      <c r="S44" s="80"/>
    </row>
    <row r="45" spans="1:19" x14ac:dyDescent="0.25">
      <c r="A45" s="67" t="s">
        <v>102</v>
      </c>
      <c r="B45" s="68" t="s">
        <v>24</v>
      </c>
      <c r="C45" s="65" t="s">
        <v>80</v>
      </c>
      <c r="D45" s="69"/>
      <c r="E45" s="66">
        <v>4.3879999999999999</v>
      </c>
      <c r="F45" s="23">
        <v>1</v>
      </c>
      <c r="G45" s="16" t="s">
        <v>105</v>
      </c>
      <c r="H45" s="17">
        <v>3</v>
      </c>
      <c r="I45" s="70">
        <v>5</v>
      </c>
      <c r="J45" s="16">
        <v>5</v>
      </c>
      <c r="K45" s="70">
        <v>24</v>
      </c>
      <c r="L45" s="71">
        <v>104</v>
      </c>
      <c r="M45" s="24">
        <v>336</v>
      </c>
      <c r="N45" s="16"/>
      <c r="O45" s="72">
        <v>1875</v>
      </c>
      <c r="P45" s="5">
        <v>14</v>
      </c>
      <c r="Q45" s="15">
        <v>16</v>
      </c>
      <c r="R45" s="78" t="s">
        <v>48</v>
      </c>
      <c r="S45" s="80"/>
    </row>
    <row r="46" spans="1:19" x14ac:dyDescent="0.25">
      <c r="A46" s="67" t="s">
        <v>106</v>
      </c>
      <c r="B46" s="68" t="s">
        <v>24</v>
      </c>
      <c r="C46" s="65" t="s">
        <v>71</v>
      </c>
      <c r="D46" s="69"/>
      <c r="E46" s="66">
        <v>0.16800000000000001</v>
      </c>
      <c r="F46" s="23">
        <v>1</v>
      </c>
      <c r="G46" s="16" t="s">
        <v>89</v>
      </c>
      <c r="H46" s="17">
        <v>4.5</v>
      </c>
      <c r="I46" s="70">
        <v>7</v>
      </c>
      <c r="J46" s="16">
        <v>7</v>
      </c>
      <c r="K46" s="70">
        <v>5</v>
      </c>
      <c r="L46" s="71">
        <v>5</v>
      </c>
      <c r="M46" s="24">
        <v>6.5</v>
      </c>
      <c r="N46" s="16"/>
      <c r="O46" s="72">
        <v>1914</v>
      </c>
      <c r="P46" s="5">
        <v>14</v>
      </c>
      <c r="Q46" s="15">
        <v>16</v>
      </c>
      <c r="R46" s="78" t="s">
        <v>82</v>
      </c>
      <c r="S46" s="80"/>
    </row>
    <row r="47" spans="1:19" x14ac:dyDescent="0.25">
      <c r="A47" s="67" t="s">
        <v>106</v>
      </c>
      <c r="B47" s="68" t="s">
        <v>24</v>
      </c>
      <c r="C47" s="65" t="s">
        <v>78</v>
      </c>
      <c r="D47" s="69"/>
      <c r="E47" s="66">
        <v>7.9930000000000003</v>
      </c>
      <c r="F47" s="23">
        <v>1</v>
      </c>
      <c r="G47" s="16" t="s">
        <v>107</v>
      </c>
      <c r="H47" s="17">
        <v>3.8</v>
      </c>
      <c r="I47" s="70">
        <v>4</v>
      </c>
      <c r="J47" s="16">
        <v>4</v>
      </c>
      <c r="K47" s="70">
        <v>12</v>
      </c>
      <c r="L47" s="71">
        <v>21</v>
      </c>
      <c r="M47" s="24">
        <v>317</v>
      </c>
      <c r="N47" s="16"/>
      <c r="O47" s="72">
        <v>1903</v>
      </c>
      <c r="P47" s="5">
        <v>12</v>
      </c>
      <c r="Q47" s="15">
        <v>16</v>
      </c>
      <c r="R47" s="78" t="s">
        <v>108</v>
      </c>
      <c r="S47" s="80"/>
    </row>
    <row r="48" spans="1:19" x14ac:dyDescent="0.25">
      <c r="A48" s="67" t="s">
        <v>109</v>
      </c>
      <c r="B48" s="68" t="s">
        <v>24</v>
      </c>
      <c r="C48" s="65" t="s">
        <v>71</v>
      </c>
      <c r="D48" s="69"/>
      <c r="E48" s="66">
        <v>2.008</v>
      </c>
      <c r="F48" s="23">
        <v>1</v>
      </c>
      <c r="G48" s="16" t="s">
        <v>110</v>
      </c>
      <c r="H48" s="17">
        <v>5</v>
      </c>
      <c r="I48" s="70">
        <v>4</v>
      </c>
      <c r="J48" s="16">
        <v>4</v>
      </c>
      <c r="K48" s="70">
        <v>30</v>
      </c>
      <c r="L48" s="71">
        <v>70</v>
      </c>
      <c r="M48" s="24">
        <v>355</v>
      </c>
      <c r="N48" s="16"/>
      <c r="O48" s="72">
        <v>1974</v>
      </c>
      <c r="P48" s="5">
        <v>12</v>
      </c>
      <c r="Q48" s="15">
        <v>16</v>
      </c>
      <c r="R48" s="78" t="s">
        <v>87</v>
      </c>
      <c r="S48" s="80"/>
    </row>
    <row r="49" spans="1:19" x14ac:dyDescent="0.25">
      <c r="A49" s="67" t="s">
        <v>111</v>
      </c>
      <c r="B49" s="68" t="s">
        <v>24</v>
      </c>
      <c r="C49" s="65" t="s">
        <v>84</v>
      </c>
      <c r="D49" s="69"/>
      <c r="E49" s="66">
        <v>0.78</v>
      </c>
      <c r="F49" s="23">
        <v>1</v>
      </c>
      <c r="G49" s="16" t="s">
        <v>112</v>
      </c>
      <c r="H49" s="17">
        <v>7.75</v>
      </c>
      <c r="I49" s="70">
        <v>6</v>
      </c>
      <c r="J49" s="16">
        <v>5</v>
      </c>
      <c r="K49" s="70">
        <v>16</v>
      </c>
      <c r="L49" s="71">
        <v>18</v>
      </c>
      <c r="M49" s="24">
        <v>94</v>
      </c>
      <c r="N49" s="16"/>
      <c r="O49" s="72">
        <v>1933</v>
      </c>
      <c r="P49" s="5">
        <v>14</v>
      </c>
      <c r="Q49" s="15">
        <v>16</v>
      </c>
      <c r="R49" s="78" t="s">
        <v>108</v>
      </c>
      <c r="S49" s="80"/>
    </row>
    <row r="50" spans="1:19" x14ac:dyDescent="0.25">
      <c r="A50" s="67" t="s">
        <v>113</v>
      </c>
      <c r="B50" s="68" t="s">
        <v>24</v>
      </c>
      <c r="C50" s="65" t="s">
        <v>71</v>
      </c>
      <c r="D50" s="69"/>
      <c r="E50" s="66">
        <v>1.63</v>
      </c>
      <c r="F50" s="23">
        <v>2</v>
      </c>
      <c r="G50" s="16" t="s">
        <v>114</v>
      </c>
      <c r="H50" s="17">
        <v>12.85</v>
      </c>
      <c r="I50" s="70">
        <v>4</v>
      </c>
      <c r="J50" s="16">
        <v>4</v>
      </c>
      <c r="K50" s="70">
        <v>16</v>
      </c>
      <c r="L50" s="71">
        <v>29</v>
      </c>
      <c r="M50" s="24">
        <v>70</v>
      </c>
      <c r="N50" s="16"/>
      <c r="O50" s="72">
        <v>1959</v>
      </c>
      <c r="P50" s="5">
        <v>12</v>
      </c>
      <c r="Q50" s="15">
        <v>16</v>
      </c>
      <c r="R50" s="78" t="s">
        <v>115</v>
      </c>
      <c r="S50" s="80"/>
    </row>
    <row r="51" spans="1:19" x14ac:dyDescent="0.25">
      <c r="A51" s="67" t="s">
        <v>116</v>
      </c>
      <c r="B51" s="68" t="s">
        <v>24</v>
      </c>
      <c r="C51" s="65" t="s">
        <v>63</v>
      </c>
      <c r="D51" s="69"/>
      <c r="E51" s="66">
        <v>5.4989999999999997</v>
      </c>
      <c r="F51" s="23">
        <v>2</v>
      </c>
      <c r="G51" s="16" t="s">
        <v>117</v>
      </c>
      <c r="H51" s="17">
        <v>12.8</v>
      </c>
      <c r="I51" s="70">
        <v>1</v>
      </c>
      <c r="J51" s="16">
        <v>1</v>
      </c>
      <c r="K51" s="70">
        <v>19</v>
      </c>
      <c r="L51" s="71">
        <v>48</v>
      </c>
      <c r="M51" s="24">
        <v>101</v>
      </c>
      <c r="N51" s="16"/>
      <c r="O51" s="72">
        <v>2002</v>
      </c>
      <c r="P51" s="5">
        <v>14</v>
      </c>
      <c r="Q51" s="15">
        <v>16</v>
      </c>
      <c r="R51" s="78" t="s">
        <v>118</v>
      </c>
      <c r="S51" s="80"/>
    </row>
    <row r="52" spans="1:19" x14ac:dyDescent="0.25">
      <c r="A52" s="67" t="s">
        <v>119</v>
      </c>
      <c r="B52" s="68" t="s">
        <v>24</v>
      </c>
      <c r="C52" s="65" t="s">
        <v>104</v>
      </c>
      <c r="D52" s="69"/>
      <c r="E52" s="66">
        <v>8.4339999999999993</v>
      </c>
      <c r="F52" s="23">
        <v>2</v>
      </c>
      <c r="G52" s="16" t="s">
        <v>120</v>
      </c>
      <c r="H52" s="17">
        <v>7</v>
      </c>
      <c r="I52" s="70">
        <v>6</v>
      </c>
      <c r="J52" s="16">
        <v>5</v>
      </c>
      <c r="K52" s="70">
        <v>11</v>
      </c>
      <c r="L52" s="71">
        <v>16</v>
      </c>
      <c r="M52" s="24">
        <v>110</v>
      </c>
      <c r="N52" s="16">
        <v>4.2</v>
      </c>
      <c r="O52" s="72">
        <v>1927</v>
      </c>
      <c r="P52" s="5">
        <v>15</v>
      </c>
      <c r="Q52" s="15">
        <v>16</v>
      </c>
      <c r="R52" s="78" t="s">
        <v>121</v>
      </c>
      <c r="S52" s="80"/>
    </row>
    <row r="53" spans="1:19" x14ac:dyDescent="0.25">
      <c r="A53" s="67" t="s">
        <v>122</v>
      </c>
      <c r="B53" s="68" t="s">
        <v>24</v>
      </c>
      <c r="C53" s="65" t="s">
        <v>84</v>
      </c>
      <c r="D53" s="69"/>
      <c r="E53" s="66">
        <v>0.29199999999999998</v>
      </c>
      <c r="F53" s="23">
        <v>2</v>
      </c>
      <c r="G53" s="16" t="s">
        <v>123</v>
      </c>
      <c r="H53" s="17">
        <v>6</v>
      </c>
      <c r="I53" s="70">
        <v>4</v>
      </c>
      <c r="J53" s="16">
        <v>4</v>
      </c>
      <c r="K53" s="70">
        <v>16</v>
      </c>
      <c r="L53" s="71">
        <v>46</v>
      </c>
      <c r="M53" s="24">
        <v>228</v>
      </c>
      <c r="N53" s="16"/>
      <c r="O53" s="72">
        <v>1952</v>
      </c>
      <c r="P53" s="5">
        <v>12</v>
      </c>
      <c r="Q53" s="15">
        <v>16</v>
      </c>
      <c r="R53" s="78" t="s">
        <v>124</v>
      </c>
      <c r="S53" s="80"/>
    </row>
    <row r="54" spans="1:19" x14ac:dyDescent="0.25">
      <c r="A54" s="67" t="s">
        <v>125</v>
      </c>
      <c r="B54" s="68" t="s">
        <v>24</v>
      </c>
      <c r="C54" s="65" t="s">
        <v>92</v>
      </c>
      <c r="D54" s="69"/>
      <c r="E54" s="66">
        <v>2.7050000000000001</v>
      </c>
      <c r="F54" s="23">
        <v>2</v>
      </c>
      <c r="G54" s="16" t="s">
        <v>126</v>
      </c>
      <c r="H54" s="17">
        <v>12</v>
      </c>
      <c r="I54" s="70">
        <v>1</v>
      </c>
      <c r="J54" s="16">
        <v>1</v>
      </c>
      <c r="K54" s="70">
        <v>25</v>
      </c>
      <c r="L54" s="71">
        <v>80</v>
      </c>
      <c r="M54" s="24">
        <v>420</v>
      </c>
      <c r="N54" s="16"/>
      <c r="O54" s="72">
        <v>1949</v>
      </c>
      <c r="P54" s="5">
        <v>10</v>
      </c>
      <c r="Q54" s="15">
        <v>16</v>
      </c>
      <c r="R54" s="78" t="s">
        <v>127</v>
      </c>
      <c r="S54" s="80"/>
    </row>
    <row r="55" spans="1:19" x14ac:dyDescent="0.25">
      <c r="A55" s="67">
        <v>4196</v>
      </c>
      <c r="B55" s="68" t="s">
        <v>24</v>
      </c>
      <c r="C55" s="65" t="s">
        <v>71</v>
      </c>
      <c r="D55" s="69"/>
      <c r="E55" s="66">
        <v>0.372</v>
      </c>
      <c r="F55" s="23">
        <v>2</v>
      </c>
      <c r="G55" s="16" t="s">
        <v>128</v>
      </c>
      <c r="H55" s="17">
        <v>4</v>
      </c>
      <c r="I55" s="70">
        <v>6</v>
      </c>
      <c r="J55" s="16">
        <v>5</v>
      </c>
      <c r="K55" s="70">
        <v>14</v>
      </c>
      <c r="L55" s="71">
        <v>15</v>
      </c>
      <c r="M55" s="24">
        <v>104</v>
      </c>
      <c r="N55" s="16"/>
      <c r="O55" s="72">
        <v>1904</v>
      </c>
      <c r="P55" s="5">
        <v>14</v>
      </c>
      <c r="Q55" s="15">
        <v>16</v>
      </c>
      <c r="R55" s="78" t="s">
        <v>121</v>
      </c>
      <c r="S55" s="80"/>
    </row>
    <row r="56" spans="1:19" x14ac:dyDescent="0.25">
      <c r="A56" s="67">
        <v>4199</v>
      </c>
      <c r="B56" s="68" t="s">
        <v>24</v>
      </c>
      <c r="C56" s="65">
        <v>2</v>
      </c>
      <c r="D56" s="69"/>
      <c r="E56" s="66">
        <v>4.0990000000000002</v>
      </c>
      <c r="F56" s="23">
        <v>2</v>
      </c>
      <c r="G56" s="16" t="s">
        <v>129</v>
      </c>
      <c r="H56" s="17">
        <v>6.2</v>
      </c>
      <c r="I56" s="70">
        <v>6</v>
      </c>
      <c r="J56" s="16">
        <v>5</v>
      </c>
      <c r="K56" s="70">
        <v>5</v>
      </c>
      <c r="L56" s="71">
        <v>5</v>
      </c>
      <c r="M56" s="24">
        <v>5</v>
      </c>
      <c r="N56" s="16">
        <v>3.8</v>
      </c>
      <c r="O56" s="72">
        <v>1894</v>
      </c>
      <c r="P56" s="5">
        <v>15</v>
      </c>
      <c r="Q56" s="15">
        <v>16</v>
      </c>
      <c r="R56" s="78" t="s">
        <v>130</v>
      </c>
      <c r="S56" s="80"/>
    </row>
    <row r="57" spans="1:19" x14ac:dyDescent="0.25">
      <c r="A57" s="67">
        <v>4199</v>
      </c>
      <c r="B57" s="68" t="s">
        <v>24</v>
      </c>
      <c r="C57" s="65">
        <v>11</v>
      </c>
      <c r="D57" s="69"/>
      <c r="E57" s="66">
        <v>16.678000000000001</v>
      </c>
      <c r="F57" s="23">
        <v>2</v>
      </c>
      <c r="G57" s="16" t="s">
        <v>131</v>
      </c>
      <c r="H57" s="17">
        <v>11.5</v>
      </c>
      <c r="I57" s="70">
        <v>4</v>
      </c>
      <c r="J57" s="16">
        <v>3</v>
      </c>
      <c r="K57" s="70">
        <v>16</v>
      </c>
      <c r="L57" s="71">
        <v>34</v>
      </c>
      <c r="M57" s="24">
        <v>70</v>
      </c>
      <c r="N57" s="16"/>
      <c r="O57" s="72">
        <v>1962</v>
      </c>
      <c r="P57" s="5">
        <v>12</v>
      </c>
      <c r="Q57" s="15">
        <v>16</v>
      </c>
      <c r="R57" s="78" t="s">
        <v>115</v>
      </c>
      <c r="S57" s="80"/>
    </row>
    <row r="58" spans="1:19" x14ac:dyDescent="0.25">
      <c r="A58" s="67">
        <v>4281</v>
      </c>
      <c r="B58" s="68" t="s">
        <v>24</v>
      </c>
      <c r="C58" s="65">
        <v>1</v>
      </c>
      <c r="D58" s="69"/>
      <c r="E58" s="66">
        <v>4.9560000000000004</v>
      </c>
      <c r="F58" s="23">
        <v>1</v>
      </c>
      <c r="G58" s="16" t="s">
        <v>65</v>
      </c>
      <c r="H58" s="17">
        <v>7.03</v>
      </c>
      <c r="I58" s="70">
        <v>5</v>
      </c>
      <c r="J58" s="16">
        <v>3</v>
      </c>
      <c r="K58" s="70">
        <v>16</v>
      </c>
      <c r="L58" s="71">
        <v>44</v>
      </c>
      <c r="M58" s="24">
        <v>171</v>
      </c>
      <c r="N58" s="16"/>
      <c r="O58" s="72">
        <v>1988</v>
      </c>
      <c r="P58" s="5">
        <v>12</v>
      </c>
      <c r="Q58" s="15">
        <v>16</v>
      </c>
      <c r="R58" s="78" t="s">
        <v>132</v>
      </c>
      <c r="S58" s="80"/>
    </row>
    <row r="59" spans="1:19" x14ac:dyDescent="0.25">
      <c r="A59" s="67">
        <v>4284</v>
      </c>
      <c r="B59" s="68" t="s">
        <v>24</v>
      </c>
      <c r="C59" s="65">
        <v>1</v>
      </c>
      <c r="D59" s="69"/>
      <c r="E59" s="66">
        <v>1.853</v>
      </c>
      <c r="F59" s="23">
        <v>1</v>
      </c>
      <c r="G59" s="16" t="s">
        <v>133</v>
      </c>
      <c r="H59" s="17">
        <v>2.5</v>
      </c>
      <c r="I59" s="70">
        <v>4</v>
      </c>
      <c r="J59" s="16">
        <v>4</v>
      </c>
      <c r="K59" s="70">
        <v>27</v>
      </c>
      <c r="L59" s="71">
        <v>60</v>
      </c>
      <c r="M59" s="24">
        <v>100</v>
      </c>
      <c r="N59" s="16"/>
      <c r="O59" s="72">
        <v>1982</v>
      </c>
      <c r="P59" s="5">
        <v>12</v>
      </c>
      <c r="Q59" s="15">
        <v>16</v>
      </c>
      <c r="R59" s="78"/>
      <c r="S59" s="80"/>
    </row>
    <row r="60" spans="1:19" x14ac:dyDescent="0.25">
      <c r="A60" s="67">
        <v>4284</v>
      </c>
      <c r="B60" s="68" t="s">
        <v>24</v>
      </c>
      <c r="C60" s="65">
        <v>3</v>
      </c>
      <c r="D60" s="69"/>
      <c r="E60" s="66">
        <v>6.5279999999999996</v>
      </c>
      <c r="F60" s="23">
        <v>1</v>
      </c>
      <c r="G60" s="16" t="s">
        <v>134</v>
      </c>
      <c r="H60" s="17">
        <v>4</v>
      </c>
      <c r="I60" s="70">
        <v>5</v>
      </c>
      <c r="J60" s="16">
        <v>5</v>
      </c>
      <c r="K60" s="70">
        <v>14</v>
      </c>
      <c r="L60" s="71">
        <v>50</v>
      </c>
      <c r="M60" s="24">
        <v>196</v>
      </c>
      <c r="N60" s="16"/>
      <c r="O60" s="72">
        <v>1894</v>
      </c>
      <c r="P60" s="5">
        <v>14</v>
      </c>
      <c r="Q60" s="15">
        <v>16</v>
      </c>
      <c r="R60" s="78" t="s">
        <v>48</v>
      </c>
      <c r="S60" s="80"/>
    </row>
    <row r="61" spans="1:19" x14ac:dyDescent="0.25">
      <c r="A61" s="67">
        <v>4284</v>
      </c>
      <c r="B61" s="68" t="s">
        <v>24</v>
      </c>
      <c r="C61" s="65">
        <v>4</v>
      </c>
      <c r="D61" s="69"/>
      <c r="E61" s="66">
        <v>6.6879999999999997</v>
      </c>
      <c r="F61" s="23">
        <v>1</v>
      </c>
      <c r="G61" s="16" t="s">
        <v>134</v>
      </c>
      <c r="H61" s="17">
        <v>3.05</v>
      </c>
      <c r="I61" s="70">
        <v>4</v>
      </c>
      <c r="J61" s="16">
        <v>4</v>
      </c>
      <c r="K61" s="70">
        <v>21</v>
      </c>
      <c r="L61" s="71">
        <v>21</v>
      </c>
      <c r="M61" s="24">
        <v>28</v>
      </c>
      <c r="N61" s="16"/>
      <c r="O61" s="72">
        <v>1911</v>
      </c>
      <c r="P61" s="5">
        <v>12</v>
      </c>
      <c r="Q61" s="15">
        <v>16</v>
      </c>
      <c r="R61" s="78"/>
      <c r="S61" s="80"/>
    </row>
    <row r="62" spans="1:19" x14ac:dyDescent="0.25">
      <c r="A62" s="67">
        <v>4285</v>
      </c>
      <c r="B62" s="68" t="s">
        <v>24</v>
      </c>
      <c r="C62" s="65">
        <v>2</v>
      </c>
      <c r="D62" s="69"/>
      <c r="E62" s="66">
        <v>0.81</v>
      </c>
      <c r="F62" s="23">
        <v>1</v>
      </c>
      <c r="G62" s="16" t="s">
        <v>135</v>
      </c>
      <c r="H62" s="17">
        <v>14</v>
      </c>
      <c r="I62" s="70">
        <v>4</v>
      </c>
      <c r="J62" s="16">
        <v>3</v>
      </c>
      <c r="K62" s="70">
        <v>33</v>
      </c>
      <c r="L62" s="71">
        <v>74</v>
      </c>
      <c r="M62" s="24">
        <v>149</v>
      </c>
      <c r="N62" s="16"/>
      <c r="O62" s="72">
        <v>1987</v>
      </c>
      <c r="P62" s="5">
        <v>12</v>
      </c>
      <c r="Q62" s="15">
        <v>16</v>
      </c>
      <c r="R62" s="78" t="s">
        <v>136</v>
      </c>
      <c r="S62" s="80"/>
    </row>
    <row r="63" spans="1:19" x14ac:dyDescent="0.25">
      <c r="A63" s="67">
        <v>4285</v>
      </c>
      <c r="B63" s="68" t="s">
        <v>24</v>
      </c>
      <c r="C63" s="65">
        <v>3</v>
      </c>
      <c r="D63" s="69"/>
      <c r="E63" s="66">
        <v>1.137</v>
      </c>
      <c r="F63" s="23">
        <v>1</v>
      </c>
      <c r="G63" s="16" t="s">
        <v>137</v>
      </c>
      <c r="H63" s="17">
        <v>72.25</v>
      </c>
      <c r="I63" s="70">
        <v>1</v>
      </c>
      <c r="J63" s="16">
        <v>1</v>
      </c>
      <c r="K63" s="70">
        <v>32</v>
      </c>
      <c r="L63" s="71">
        <v>80</v>
      </c>
      <c r="M63" s="24">
        <v>196</v>
      </c>
      <c r="N63" s="16">
        <v>20</v>
      </c>
      <c r="O63" s="72">
        <v>2004</v>
      </c>
      <c r="P63" s="5">
        <v>10</v>
      </c>
      <c r="Q63" s="15">
        <v>16</v>
      </c>
      <c r="R63" s="78" t="s">
        <v>138</v>
      </c>
      <c r="S63" s="80"/>
    </row>
    <row r="64" spans="1:19" x14ac:dyDescent="0.25">
      <c r="A64" s="67">
        <v>4285</v>
      </c>
      <c r="B64" s="68" t="s">
        <v>24</v>
      </c>
      <c r="C64" s="65">
        <v>4</v>
      </c>
      <c r="D64" s="69"/>
      <c r="E64" s="66">
        <v>1.9550000000000001</v>
      </c>
      <c r="F64" s="23">
        <v>1</v>
      </c>
      <c r="G64" s="16" t="s">
        <v>137</v>
      </c>
      <c r="H64" s="17">
        <v>5.7</v>
      </c>
      <c r="I64" s="70">
        <v>4</v>
      </c>
      <c r="J64" s="16">
        <v>4</v>
      </c>
      <c r="K64" s="70">
        <v>20</v>
      </c>
      <c r="L64" s="71">
        <v>54</v>
      </c>
      <c r="M64" s="24">
        <v>196</v>
      </c>
      <c r="N64" s="16"/>
      <c r="O64" s="72">
        <v>1863</v>
      </c>
      <c r="P64" s="5">
        <v>12</v>
      </c>
      <c r="Q64" s="15">
        <v>16</v>
      </c>
      <c r="R64" s="78" t="s">
        <v>48</v>
      </c>
      <c r="S64" s="80"/>
    </row>
    <row r="65" spans="1:19" x14ac:dyDescent="0.25">
      <c r="A65" s="67">
        <v>4318</v>
      </c>
      <c r="B65" s="68" t="s">
        <v>24</v>
      </c>
      <c r="C65" s="65">
        <v>1</v>
      </c>
      <c r="D65" s="69"/>
      <c r="E65" s="66">
        <v>0.11</v>
      </c>
      <c r="F65" s="23">
        <v>2</v>
      </c>
      <c r="G65" s="16" t="s">
        <v>54</v>
      </c>
      <c r="H65" s="17">
        <v>3</v>
      </c>
      <c r="I65" s="70">
        <v>5</v>
      </c>
      <c r="J65" s="16">
        <v>5</v>
      </c>
      <c r="K65" s="70">
        <v>24</v>
      </c>
      <c r="L65" s="71">
        <v>44</v>
      </c>
      <c r="M65" s="24">
        <v>192</v>
      </c>
      <c r="N65" s="16"/>
      <c r="O65" s="72">
        <v>1980</v>
      </c>
      <c r="P65" s="5">
        <v>14</v>
      </c>
      <c r="Q65" s="15">
        <v>16</v>
      </c>
      <c r="R65" s="78"/>
      <c r="S65" s="80"/>
    </row>
    <row r="66" spans="1:19" x14ac:dyDescent="0.25">
      <c r="A66" s="67">
        <v>43313</v>
      </c>
      <c r="B66" s="68" t="s">
        <v>24</v>
      </c>
      <c r="C66" s="65">
        <v>2</v>
      </c>
      <c r="D66" s="69"/>
      <c r="E66" s="66">
        <v>1.5640000000000001</v>
      </c>
      <c r="F66" s="23">
        <v>1</v>
      </c>
      <c r="G66" s="16" t="s">
        <v>139</v>
      </c>
      <c r="H66" s="17">
        <v>4.05</v>
      </c>
      <c r="I66" s="70">
        <v>3</v>
      </c>
      <c r="J66" s="16">
        <v>4</v>
      </c>
      <c r="K66" s="70">
        <v>16</v>
      </c>
      <c r="L66" s="71">
        <v>42</v>
      </c>
      <c r="M66" s="24">
        <v>316</v>
      </c>
      <c r="N66" s="16"/>
      <c r="O66" s="72">
        <v>1957</v>
      </c>
      <c r="P66" s="5">
        <v>12</v>
      </c>
      <c r="Q66" s="15">
        <v>16</v>
      </c>
      <c r="R66" s="78"/>
      <c r="S66" s="80"/>
    </row>
    <row r="67" spans="1:19" x14ac:dyDescent="0.25">
      <c r="A67" s="67">
        <v>43341</v>
      </c>
      <c r="B67" s="68" t="s">
        <v>24</v>
      </c>
      <c r="C67" s="65">
        <v>1</v>
      </c>
      <c r="D67" s="69"/>
      <c r="E67" s="66">
        <v>4.7E-2</v>
      </c>
      <c r="F67" s="23">
        <v>2</v>
      </c>
      <c r="G67" s="16" t="s">
        <v>140</v>
      </c>
      <c r="H67" s="17">
        <v>8.36</v>
      </c>
      <c r="I67" s="70">
        <v>5</v>
      </c>
      <c r="J67" s="16">
        <v>4</v>
      </c>
      <c r="K67" s="70">
        <v>14</v>
      </c>
      <c r="L67" s="71">
        <v>18</v>
      </c>
      <c r="M67" s="24">
        <v>105</v>
      </c>
      <c r="N67" s="16"/>
      <c r="O67" s="72">
        <v>1921</v>
      </c>
      <c r="P67" s="5">
        <v>14</v>
      </c>
      <c r="Q67" s="15">
        <v>16</v>
      </c>
      <c r="R67" s="78" t="s">
        <v>108</v>
      </c>
      <c r="S67" s="80"/>
    </row>
    <row r="68" spans="1:19" x14ac:dyDescent="0.25">
      <c r="A68" s="67">
        <v>43341</v>
      </c>
      <c r="B68" s="68" t="s">
        <v>24</v>
      </c>
      <c r="C68" s="65">
        <v>2</v>
      </c>
      <c r="D68" s="69"/>
      <c r="E68" s="66">
        <v>0.748</v>
      </c>
      <c r="F68" s="23">
        <v>2</v>
      </c>
      <c r="G68" s="16" t="s">
        <v>140</v>
      </c>
      <c r="H68" s="17">
        <v>7.92</v>
      </c>
      <c r="I68" s="70">
        <v>5</v>
      </c>
      <c r="J68" s="16">
        <v>5</v>
      </c>
      <c r="K68" s="70">
        <v>22</v>
      </c>
      <c r="L68" s="71">
        <v>22</v>
      </c>
      <c r="M68" s="24">
        <v>147</v>
      </c>
      <c r="N68" s="16"/>
      <c r="O68" s="72">
        <v>1921</v>
      </c>
      <c r="P68" s="5">
        <v>14</v>
      </c>
      <c r="Q68" s="15">
        <v>16</v>
      </c>
      <c r="R68" s="78" t="s">
        <v>108</v>
      </c>
      <c r="S68" s="80"/>
    </row>
    <row r="69" spans="1:19" x14ac:dyDescent="0.25">
      <c r="A69" s="67">
        <v>43341</v>
      </c>
      <c r="B69" s="68" t="s">
        <v>24</v>
      </c>
      <c r="C69" s="65">
        <v>4</v>
      </c>
      <c r="D69" s="69"/>
      <c r="E69" s="66">
        <v>3.4529999999999998</v>
      </c>
      <c r="F69" s="23">
        <v>2</v>
      </c>
      <c r="G69" s="16" t="s">
        <v>141</v>
      </c>
      <c r="H69" s="17">
        <v>4.9000000000000004</v>
      </c>
      <c r="I69" s="70">
        <v>5</v>
      </c>
      <c r="J69" s="16">
        <v>5</v>
      </c>
      <c r="K69" s="70">
        <v>15</v>
      </c>
      <c r="L69" s="71">
        <v>78</v>
      </c>
      <c r="M69" s="24">
        <v>252</v>
      </c>
      <c r="N69" s="16"/>
      <c r="O69" s="72">
        <v>1899</v>
      </c>
      <c r="P69" s="5">
        <v>14</v>
      </c>
      <c r="Q69" s="15">
        <v>16</v>
      </c>
      <c r="R69" s="78" t="s">
        <v>108</v>
      </c>
      <c r="S69" s="80"/>
    </row>
    <row r="70" spans="1:19" x14ac:dyDescent="0.25">
      <c r="A70" s="67">
        <v>43344</v>
      </c>
      <c r="B70" s="68" t="s">
        <v>24</v>
      </c>
      <c r="C70" s="65">
        <v>2</v>
      </c>
      <c r="D70" s="69"/>
      <c r="E70" s="66">
        <v>5.601</v>
      </c>
      <c r="F70" s="23">
        <v>2</v>
      </c>
      <c r="G70" s="16" t="s">
        <v>141</v>
      </c>
      <c r="H70" s="17">
        <v>6</v>
      </c>
      <c r="I70" s="70">
        <v>6</v>
      </c>
      <c r="J70" s="16">
        <v>6</v>
      </c>
      <c r="K70" s="70">
        <v>16</v>
      </c>
      <c r="L70" s="71">
        <v>17</v>
      </c>
      <c r="M70" s="24">
        <v>99</v>
      </c>
      <c r="N70" s="16">
        <v>12</v>
      </c>
      <c r="O70" s="72">
        <v>1921</v>
      </c>
      <c r="P70" s="5">
        <v>15</v>
      </c>
      <c r="Q70" s="15">
        <v>16</v>
      </c>
      <c r="R70" s="78" t="s">
        <v>99</v>
      </c>
      <c r="S70" s="80"/>
    </row>
    <row r="71" spans="1:19" ht="15.75" thickBot="1" x14ac:dyDescent="0.3">
      <c r="A71" s="116"/>
      <c r="B71" s="107" t="s">
        <v>142</v>
      </c>
      <c r="C71" s="117"/>
      <c r="D71" s="117"/>
      <c r="E71" s="117"/>
      <c r="F71" s="111">
        <f>COUNT(F22:F70)</f>
        <v>49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2"/>
      <c r="S71" s="115"/>
    </row>
    <row r="72" spans="1:19" ht="15.75" thickTop="1" x14ac:dyDescent="0.25"/>
    <row r="73" spans="1:19" x14ac:dyDescent="0.25">
      <c r="R73" t="s">
        <v>143</v>
      </c>
      <c r="S73" t="s">
        <v>149</v>
      </c>
    </row>
    <row r="74" spans="1:19" x14ac:dyDescent="0.25">
      <c r="R74" t="s">
        <v>144</v>
      </c>
      <c r="S74" t="s">
        <v>148</v>
      </c>
    </row>
    <row r="75" spans="1:19" x14ac:dyDescent="0.25">
      <c r="R75" t="s">
        <v>145</v>
      </c>
      <c r="S75" t="s">
        <v>149</v>
      </c>
    </row>
  </sheetData>
  <mergeCells count="4">
    <mergeCell ref="A1:R1"/>
    <mergeCell ref="F3:G3"/>
    <mergeCell ref="I3:J3"/>
    <mergeCell ref="S3:S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Header>&amp;LPříloha smlouvy č. 1</oddHead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Olejníček</dc:creator>
  <cp:lastModifiedBy>Valentová Gabriela</cp:lastModifiedBy>
  <cp:lastPrinted>2016-03-04T08:13:15Z</cp:lastPrinted>
  <dcterms:created xsi:type="dcterms:W3CDTF">2016-01-20T11:48:08Z</dcterms:created>
  <dcterms:modified xsi:type="dcterms:W3CDTF">2016-03-04T08:13:20Z</dcterms:modified>
</cp:coreProperties>
</file>