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155" windowHeight="12765" activeTab="0"/>
  </bookViews>
  <sheets>
    <sheet name="Cenová nabídka" sheetId="1" r:id="rId1"/>
  </sheets>
  <definedNames>
    <definedName name="daně">'Cenová nabídka'!#REF!</definedName>
    <definedName name="forma">'Cenová nabídka'!#REF!</definedName>
    <definedName name="_xlnm.Print_Area" localSheetId="0">'Cenová nabídka'!$A$2:$I$26</definedName>
    <definedName name="prázdná">'Cenová nabídka'!#REF!</definedName>
  </definedNames>
  <calcPr fullCalcOnLoad="1"/>
</workbook>
</file>

<file path=xl/sharedStrings.xml><?xml version="1.0" encoding="utf-8"?>
<sst xmlns="http://schemas.openxmlformats.org/spreadsheetml/2006/main" count="20" uniqueCount="20">
  <si>
    <t>Název</t>
  </si>
  <si>
    <t>Sazba DPH</t>
  </si>
  <si>
    <t>Celkem bez DPH</t>
  </si>
  <si>
    <t>Cena/ks</t>
  </si>
  <si>
    <t>Cena celkem bez DPH</t>
  </si>
  <si>
    <t>Montážní práce, doprava</t>
  </si>
  <si>
    <t>Montážní práce</t>
  </si>
  <si>
    <t>Cena 21% DPH</t>
  </si>
  <si>
    <t>Šířka</t>
  </si>
  <si>
    <t>Výška</t>
  </si>
  <si>
    <t>Hloubka</t>
  </si>
  <si>
    <t>Doprava - Znojmo</t>
  </si>
  <si>
    <t>Cena celkem s DPH (na celé Kč)</t>
  </si>
  <si>
    <t>Digestoř laboratorní</t>
  </si>
  <si>
    <t xml:space="preserve">Digestoř </t>
  </si>
  <si>
    <t>Deska pracovní digestoře dlažba keramická kyselinovzdorná + vanička</t>
  </si>
  <si>
    <t>Instalace pro digestoř - studená voda</t>
  </si>
  <si>
    <t>Instalace pro digestoř - zemní plyn</t>
  </si>
  <si>
    <t>ks</t>
  </si>
  <si>
    <t>Položka číslo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</si>
</sst>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_K_č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4" fontId="3" fillId="30" borderId="10" xfId="0" applyNumberFormat="1" applyFont="1" applyFill="1" applyBorder="1" applyAlignment="1" applyProtection="1">
      <alignment horizontal="center" vertical="center" wrapText="1"/>
      <protection/>
    </xf>
    <xf numFmtId="4" fontId="5" fillId="30" borderId="10" xfId="0" applyNumberFormat="1" applyFont="1" applyFill="1" applyBorder="1" applyAlignment="1" applyProtection="1">
      <alignment horizontal="center" vertical="center" wrapText="1"/>
      <protection/>
    </xf>
    <xf numFmtId="1" fontId="4" fillId="6" borderId="11" xfId="0" applyNumberFormat="1" applyFont="1" applyFill="1" applyBorder="1" applyAlignment="1" applyProtection="1">
      <alignment horizontal="center" vertical="top" wrapText="1"/>
      <protection/>
    </xf>
    <xf numFmtId="1" fontId="4" fillId="30" borderId="0" xfId="0" applyNumberFormat="1" applyFont="1" applyFill="1" applyBorder="1" applyAlignment="1" applyProtection="1">
      <alignment horizontal="center" vertical="top"/>
      <protection/>
    </xf>
    <xf numFmtId="4" fontId="4" fillId="31" borderId="10" xfId="0" applyNumberFormat="1" applyFont="1" applyFill="1" applyBorder="1" applyAlignment="1" applyProtection="1">
      <alignment vertical="center" wrapText="1"/>
      <protection locked="0"/>
    </xf>
    <xf numFmtId="0" fontId="4" fillId="30" borderId="0" xfId="0" applyFont="1" applyFill="1" applyBorder="1" applyAlignment="1" applyProtection="1">
      <alignment horizontal="left" vertical="top" wrapText="1"/>
      <protection/>
    </xf>
    <xf numFmtId="0" fontId="4" fillId="30" borderId="0" xfId="0" applyFont="1" applyFill="1" applyBorder="1" applyAlignment="1" applyProtection="1">
      <alignment vertical="top" wrapText="1"/>
      <protection/>
    </xf>
    <xf numFmtId="4" fontId="4" fillId="30" borderId="0" xfId="0" applyNumberFormat="1" applyFont="1" applyFill="1" applyBorder="1" applyAlignment="1" applyProtection="1">
      <alignment vertical="top"/>
      <protection/>
    </xf>
    <xf numFmtId="0" fontId="4" fillId="30" borderId="0" xfId="0" applyNumberFormat="1" applyFont="1" applyFill="1" applyBorder="1" applyAlignment="1" applyProtection="1">
      <alignment horizontal="center" vertical="top"/>
      <protection/>
    </xf>
    <xf numFmtId="4" fontId="4" fillId="3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horizontal="center" vertical="top" wrapText="1"/>
      <protection/>
    </xf>
    <xf numFmtId="4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Border="1" applyAlignment="1" applyProtection="1">
      <alignment horizontal="center" vertical="top" wrapText="1"/>
      <protection/>
    </xf>
    <xf numFmtId="4" fontId="4" fillId="0" borderId="11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9" fontId="0" fillId="0" borderId="0" xfId="0" applyNumberFormat="1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1" fontId="4" fillId="0" borderId="13" xfId="0" applyNumberFormat="1" applyFont="1" applyFill="1" applyBorder="1" applyAlignment="1" applyProtection="1">
      <alignment horizontal="center" vertical="top"/>
      <protection/>
    </xf>
    <xf numFmtId="4" fontId="4" fillId="0" borderId="13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4" fontId="4" fillId="0" borderId="13" xfId="0" applyNumberFormat="1" applyFont="1" applyFill="1" applyBorder="1" applyAlignment="1" applyProtection="1">
      <alignment horizontal="right" vertical="top"/>
      <protection/>
    </xf>
    <xf numFmtId="1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right" vertical="top"/>
      <protection/>
    </xf>
    <xf numFmtId="1" fontId="4" fillId="0" borderId="14" xfId="0" applyNumberFormat="1" applyFont="1" applyFill="1" applyBorder="1" applyAlignment="1" applyProtection="1">
      <alignment horizontal="center" vertical="top"/>
      <protection/>
    </xf>
    <xf numFmtId="4" fontId="4" fillId="0" borderId="14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4" fontId="4" fillId="0" borderId="14" xfId="0" applyNumberFormat="1" applyFont="1" applyFill="1" applyBorder="1" applyAlignment="1" applyProtection="1">
      <alignment horizontal="right" vertical="top"/>
      <protection/>
    </xf>
    <xf numFmtId="0" fontId="0" fillId="0" borderId="11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66" fontId="7" fillId="32" borderId="12" xfId="0" applyNumberFormat="1" applyFont="1" applyFill="1" applyBorder="1" applyAlignment="1" applyProtection="1">
      <alignment horizontal="right" vertical="center"/>
      <protection/>
    </xf>
    <xf numFmtId="166" fontId="7" fillId="32" borderId="15" xfId="0" applyNumberFormat="1" applyFont="1" applyFill="1" applyBorder="1" applyAlignment="1" applyProtection="1">
      <alignment horizontal="right" vertical="center"/>
      <protection/>
    </xf>
    <xf numFmtId="166" fontId="7" fillId="32" borderId="16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</xdr:row>
      <xdr:rowOff>0</xdr:rowOff>
    </xdr:from>
    <xdr:to>
      <xdr:col>6</xdr:col>
      <xdr:colOff>685800</xdr:colOff>
      <xdr:row>1</xdr:row>
      <xdr:rowOff>0</xdr:rowOff>
    </xdr:to>
    <xdr:pic>
      <xdr:nvPicPr>
        <xdr:cNvPr id="1" name="Picture 9" descr="znacka_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28625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30" zoomScalePageLayoutView="0" workbookViewId="0" topLeftCell="A1">
      <pane ySplit="3" topLeftCell="A4" activePane="bottomLeft" state="frozen"/>
      <selection pane="topLeft" activeCell="A1" sqref="A1"/>
      <selection pane="bottomLeft" activeCell="H16" sqref="H16:H17"/>
    </sheetView>
  </sheetViews>
  <sheetFormatPr defaultColWidth="9.00390625" defaultRowHeight="12.75"/>
  <cols>
    <col min="1" max="1" width="8.75390625" style="28" customWidth="1"/>
    <col min="2" max="2" width="33.875" style="28" customWidth="1"/>
    <col min="3" max="5" width="7.875" style="28" customWidth="1"/>
    <col min="6" max="6" width="4.625" style="28" customWidth="1"/>
    <col min="7" max="7" width="10.25390625" style="29" customWidth="1"/>
    <col min="8" max="8" width="5.875" style="30" customWidth="1"/>
    <col min="9" max="9" width="16.875" style="29" customWidth="1"/>
    <col min="10" max="10" width="1.37890625" style="13" customWidth="1"/>
    <col min="11" max="16384" width="9.125" style="28" customWidth="1"/>
  </cols>
  <sheetData>
    <row r="1" spans="1:10" ht="33.7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1"/>
    </row>
    <row r="2" spans="1:10" s="14" customFormat="1" ht="33.75" customHeight="1">
      <c r="A2" s="2" t="s">
        <v>19</v>
      </c>
      <c r="B2" s="2" t="s">
        <v>0</v>
      </c>
      <c r="C2" s="2" t="s">
        <v>8</v>
      </c>
      <c r="D2" s="2" t="s">
        <v>10</v>
      </c>
      <c r="E2" s="2" t="s">
        <v>9</v>
      </c>
      <c r="F2" s="2" t="s">
        <v>18</v>
      </c>
      <c r="G2" s="3" t="s">
        <v>3</v>
      </c>
      <c r="H2" s="3" t="s">
        <v>1</v>
      </c>
      <c r="I2" s="3" t="s">
        <v>2</v>
      </c>
      <c r="J2" s="13"/>
    </row>
    <row r="3" spans="1:10" s="14" customFormat="1" ht="0.75" customHeight="1">
      <c r="A3" s="4"/>
      <c r="B3" s="15"/>
      <c r="C3" s="16"/>
      <c r="D3" s="16"/>
      <c r="E3" s="16"/>
      <c r="F3" s="17"/>
      <c r="G3" s="18"/>
      <c r="H3" s="19"/>
      <c r="I3" s="20"/>
      <c r="J3" s="21"/>
    </row>
    <row r="4" spans="1:10" s="14" customFormat="1" ht="24" customHeight="1">
      <c r="A4" s="31">
        <v>1</v>
      </c>
      <c r="B4" s="32" t="s">
        <v>14</v>
      </c>
      <c r="C4" s="33">
        <v>1500</v>
      </c>
      <c r="D4" s="33">
        <v>930</v>
      </c>
      <c r="E4" s="33">
        <v>2500</v>
      </c>
      <c r="F4" s="31">
        <v>1</v>
      </c>
      <c r="G4" s="6"/>
      <c r="H4" s="34">
        <v>21</v>
      </c>
      <c r="I4" s="35">
        <f aca="true" t="shared" si="0" ref="I4:I9">ROUND(G4*F4,2)</f>
        <v>0</v>
      </c>
      <c r="J4" s="21"/>
    </row>
    <row r="5" spans="1:10" s="14" customFormat="1" ht="24" customHeight="1">
      <c r="A5" s="31">
        <v>2</v>
      </c>
      <c r="B5" s="32" t="s">
        <v>15</v>
      </c>
      <c r="C5" s="33"/>
      <c r="D5" s="33"/>
      <c r="E5" s="33"/>
      <c r="F5" s="31">
        <v>1</v>
      </c>
      <c r="G5" s="6"/>
      <c r="H5" s="34">
        <v>21</v>
      </c>
      <c r="I5" s="35">
        <f t="shared" si="0"/>
        <v>0</v>
      </c>
      <c r="J5" s="21"/>
    </row>
    <row r="6" spans="1:10" s="14" customFormat="1" ht="24" customHeight="1">
      <c r="A6" s="31">
        <v>3</v>
      </c>
      <c r="B6" s="32" t="s">
        <v>16</v>
      </c>
      <c r="C6" s="33"/>
      <c r="D6" s="33"/>
      <c r="E6" s="33"/>
      <c r="F6" s="31">
        <v>1</v>
      </c>
      <c r="G6" s="6"/>
      <c r="H6" s="34">
        <v>21</v>
      </c>
      <c r="I6" s="35">
        <f t="shared" si="0"/>
        <v>0</v>
      </c>
      <c r="J6" s="21"/>
    </row>
    <row r="7" spans="1:10" s="14" customFormat="1" ht="24" customHeight="1">
      <c r="A7" s="31">
        <v>4</v>
      </c>
      <c r="B7" s="32" t="s">
        <v>17</v>
      </c>
      <c r="C7" s="33"/>
      <c r="D7" s="33"/>
      <c r="E7" s="33"/>
      <c r="F7" s="31">
        <v>1</v>
      </c>
      <c r="G7" s="6"/>
      <c r="H7" s="34">
        <v>21</v>
      </c>
      <c r="I7" s="35">
        <f t="shared" si="0"/>
        <v>0</v>
      </c>
      <c r="J7" s="21"/>
    </row>
    <row r="8" spans="1:10" s="14" customFormat="1" ht="24" customHeight="1">
      <c r="A8" s="31"/>
      <c r="B8" s="32"/>
      <c r="C8" s="33"/>
      <c r="D8" s="33"/>
      <c r="E8" s="33"/>
      <c r="F8" s="31"/>
      <c r="G8" s="6"/>
      <c r="H8" s="34">
        <v>21</v>
      </c>
      <c r="I8" s="35">
        <f t="shared" si="0"/>
        <v>0</v>
      </c>
      <c r="J8" s="21"/>
    </row>
    <row r="9" spans="1:10" s="14" customFormat="1" ht="24" customHeight="1">
      <c r="A9" s="31"/>
      <c r="B9" s="32"/>
      <c r="C9" s="33"/>
      <c r="D9" s="33"/>
      <c r="E9" s="33"/>
      <c r="F9" s="31"/>
      <c r="G9" s="6"/>
      <c r="H9" s="34">
        <v>21</v>
      </c>
      <c r="I9" s="35">
        <f t="shared" si="0"/>
        <v>0</v>
      </c>
      <c r="J9" s="21"/>
    </row>
    <row r="10" spans="1:10" s="14" customFormat="1" ht="24" customHeight="1">
      <c r="A10" s="31"/>
      <c r="B10" s="32"/>
      <c r="C10" s="33"/>
      <c r="D10" s="33"/>
      <c r="E10" s="33"/>
      <c r="F10" s="31"/>
      <c r="G10" s="6"/>
      <c r="H10" s="34">
        <v>21</v>
      </c>
      <c r="I10" s="35">
        <f aca="true" t="shared" si="1" ref="I10:I17">ROUND(G10*F10,2)</f>
        <v>0</v>
      </c>
      <c r="J10" s="21"/>
    </row>
    <row r="11" spans="1:10" s="14" customFormat="1" ht="24" customHeight="1">
      <c r="A11" s="31"/>
      <c r="B11" s="32"/>
      <c r="C11" s="33"/>
      <c r="D11" s="33"/>
      <c r="E11" s="33"/>
      <c r="F11" s="31"/>
      <c r="G11" s="6"/>
      <c r="H11" s="34">
        <v>21</v>
      </c>
      <c r="I11" s="35">
        <f t="shared" si="1"/>
        <v>0</v>
      </c>
      <c r="J11" s="21"/>
    </row>
    <row r="12" spans="1:10" s="14" customFormat="1" ht="24" customHeight="1">
      <c r="A12" s="31"/>
      <c r="B12" s="32"/>
      <c r="C12" s="33"/>
      <c r="D12" s="33"/>
      <c r="E12" s="33"/>
      <c r="F12" s="31"/>
      <c r="G12" s="6"/>
      <c r="H12" s="34">
        <v>21</v>
      </c>
      <c r="I12" s="35">
        <f t="shared" si="1"/>
        <v>0</v>
      </c>
      <c r="J12" s="21"/>
    </row>
    <row r="13" spans="1:10" s="14" customFormat="1" ht="24" customHeight="1">
      <c r="A13" s="31"/>
      <c r="B13" s="32"/>
      <c r="C13" s="33"/>
      <c r="D13" s="33"/>
      <c r="E13" s="33"/>
      <c r="F13" s="31"/>
      <c r="G13" s="6"/>
      <c r="H13" s="34">
        <v>21</v>
      </c>
      <c r="I13" s="35">
        <f t="shared" si="1"/>
        <v>0</v>
      </c>
      <c r="J13" s="21"/>
    </row>
    <row r="14" spans="1:10" s="14" customFormat="1" ht="24" customHeight="1">
      <c r="A14" s="31"/>
      <c r="B14" s="32"/>
      <c r="C14" s="33"/>
      <c r="D14" s="33"/>
      <c r="E14" s="33"/>
      <c r="F14" s="31"/>
      <c r="G14" s="6"/>
      <c r="H14" s="34">
        <v>21</v>
      </c>
      <c r="I14" s="35">
        <f t="shared" si="1"/>
        <v>0</v>
      </c>
      <c r="J14" s="21"/>
    </row>
    <row r="15" spans="1:10" s="14" customFormat="1" ht="24" customHeight="1">
      <c r="A15" s="31"/>
      <c r="B15" s="32"/>
      <c r="C15" s="33"/>
      <c r="D15" s="33"/>
      <c r="E15" s="33"/>
      <c r="F15" s="31"/>
      <c r="G15" s="6"/>
      <c r="H15" s="34">
        <v>21</v>
      </c>
      <c r="I15" s="35">
        <f t="shared" si="1"/>
        <v>0</v>
      </c>
      <c r="J15" s="21"/>
    </row>
    <row r="16" spans="1:10" s="14" customFormat="1" ht="24" customHeight="1">
      <c r="A16" s="31"/>
      <c r="B16" s="32"/>
      <c r="C16" s="33"/>
      <c r="D16" s="33"/>
      <c r="E16" s="33"/>
      <c r="F16" s="31"/>
      <c r="G16" s="6"/>
      <c r="H16" s="34">
        <v>21</v>
      </c>
      <c r="I16" s="35">
        <f t="shared" si="1"/>
        <v>0</v>
      </c>
      <c r="J16" s="21"/>
    </row>
    <row r="17" spans="1:10" s="14" customFormat="1" ht="24" customHeight="1">
      <c r="A17" s="31"/>
      <c r="B17" s="32"/>
      <c r="C17" s="33"/>
      <c r="D17" s="33"/>
      <c r="E17" s="33"/>
      <c r="F17" s="31"/>
      <c r="G17" s="6"/>
      <c r="H17" s="34">
        <v>21</v>
      </c>
      <c r="I17" s="35">
        <f t="shared" si="1"/>
        <v>0</v>
      </c>
      <c r="J17" s="21"/>
    </row>
    <row r="18" spans="1:10" s="22" customFormat="1" ht="33.75" customHeight="1">
      <c r="A18" s="5"/>
      <c r="B18" s="7"/>
      <c r="C18" s="8"/>
      <c r="D18" s="8"/>
      <c r="E18" s="8"/>
      <c r="F18" s="5"/>
      <c r="G18" s="9"/>
      <c r="H18" s="10"/>
      <c r="I18" s="11"/>
      <c r="J18" s="12"/>
    </row>
    <row r="19" spans="1:10" s="24" customFormat="1" ht="15">
      <c r="A19" s="36"/>
      <c r="B19" s="37" t="s">
        <v>5</v>
      </c>
      <c r="C19" s="38"/>
      <c r="D19" s="38"/>
      <c r="E19" s="38"/>
      <c r="F19" s="39"/>
      <c r="G19" s="40"/>
      <c r="H19" s="41"/>
      <c r="I19" s="42"/>
      <c r="J19" s="23"/>
    </row>
    <row r="20" spans="1:10" s="24" customFormat="1" ht="12.75">
      <c r="A20" s="43"/>
      <c r="B20" s="44" t="s">
        <v>6</v>
      </c>
      <c r="C20" s="38"/>
      <c r="D20" s="38"/>
      <c r="E20" s="45"/>
      <c r="F20" s="46">
        <v>1</v>
      </c>
      <c r="G20" s="6"/>
      <c r="H20" s="47">
        <v>21</v>
      </c>
      <c r="I20" s="48">
        <f>G20</f>
        <v>0</v>
      </c>
      <c r="J20" s="25">
        <v>0.1</v>
      </c>
    </row>
    <row r="21" spans="1:10" s="27" customFormat="1" ht="12.75">
      <c r="A21" s="43"/>
      <c r="B21" s="44" t="s">
        <v>11</v>
      </c>
      <c r="C21" s="38"/>
      <c r="D21" s="38"/>
      <c r="E21" s="45"/>
      <c r="F21" s="46">
        <v>1</v>
      </c>
      <c r="G21" s="6"/>
      <c r="H21" s="47">
        <v>21</v>
      </c>
      <c r="I21" s="48">
        <f>G21</f>
        <v>0</v>
      </c>
      <c r="J21" s="26"/>
    </row>
    <row r="22" spans="1:10" s="27" customFormat="1" ht="12.75">
      <c r="A22" s="36"/>
      <c r="B22" s="44"/>
      <c r="C22" s="38"/>
      <c r="D22" s="38"/>
      <c r="E22" s="38"/>
      <c r="F22" s="49"/>
      <c r="G22" s="50"/>
      <c r="H22" s="51"/>
      <c r="I22" s="52"/>
      <c r="J22" s="26"/>
    </row>
    <row r="23" spans="1:9" ht="15.75">
      <c r="A23" s="53"/>
      <c r="B23" s="54" t="s">
        <v>4</v>
      </c>
      <c r="C23" s="53"/>
      <c r="D23" s="53"/>
      <c r="E23" s="60">
        <f>SUM(I4:I16,I20:I21)</f>
        <v>0</v>
      </c>
      <c r="F23" s="61"/>
      <c r="G23" s="62"/>
      <c r="H23" s="55"/>
      <c r="I23" s="56"/>
    </row>
    <row r="24" spans="1:9" ht="15.75">
      <c r="A24" s="53"/>
      <c r="B24" s="54" t="s">
        <v>7</v>
      </c>
      <c r="C24" s="53"/>
      <c r="D24" s="53"/>
      <c r="E24" s="60">
        <f>0.21*E23</f>
        <v>0</v>
      </c>
      <c r="F24" s="61"/>
      <c r="G24" s="62"/>
      <c r="H24" s="55"/>
      <c r="I24" s="56"/>
    </row>
    <row r="25" spans="1:9" ht="15.75">
      <c r="A25" s="53"/>
      <c r="B25" s="54" t="s">
        <v>12</v>
      </c>
      <c r="C25" s="53"/>
      <c r="D25" s="53"/>
      <c r="E25" s="60">
        <f>ROUND(SUM(E23:G24),2)</f>
        <v>0</v>
      </c>
      <c r="F25" s="61"/>
      <c r="G25" s="62"/>
      <c r="H25" s="55"/>
      <c r="I25" s="56"/>
    </row>
    <row r="26" spans="1:9" ht="12.75">
      <c r="A26" s="57"/>
      <c r="B26" s="57"/>
      <c r="C26" s="57"/>
      <c r="D26" s="57"/>
      <c r="E26" s="57"/>
      <c r="F26" s="57"/>
      <c r="G26" s="58"/>
      <c r="H26" s="59"/>
      <c r="I26" s="58"/>
    </row>
  </sheetData>
  <sheetProtection/>
  <mergeCells count="4">
    <mergeCell ref="E23:G23"/>
    <mergeCell ref="E24:G24"/>
    <mergeCell ref="E25:G25"/>
    <mergeCell ref="A1:I1"/>
  </mergeCells>
  <printOptions/>
  <pageMargins left="0.6692913385826772" right="0.2362204724409449" top="0.3937007874015748" bottom="0.3937007874015748" header="0.1968503937007874" footer="0.1968503937007874"/>
  <pageSetup horizontalDpi="600" verticalDpi="600" orientation="portrait" paperSize="9" scale="80" r:id="rId2"/>
  <headerFooter alignWithMargins="0">
    <oddFooter>&amp;CStránka &amp;P z 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2015-07-06T06:34:43Z</cp:lastPrinted>
  <dcterms:created xsi:type="dcterms:W3CDTF">2002-08-06T11:13:46Z</dcterms:created>
  <dcterms:modified xsi:type="dcterms:W3CDTF">2016-05-03T06:48:10Z</dcterms:modified>
  <cp:category/>
  <cp:version/>
  <cp:contentType/>
  <cp:contentStatus/>
</cp:coreProperties>
</file>