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570" windowHeight="11760" activeTab="0"/>
  </bookViews>
  <sheets>
    <sheet name="List1" sheetId="1" r:id="rId1"/>
  </sheets>
  <definedNames>
    <definedName name="_xlnm.Print_Area" localSheetId="0">'List1'!$B$1:$H$8</definedName>
  </definedNames>
  <calcPr fullCalcOnLoad="1"/>
</workbook>
</file>

<file path=xl/sharedStrings.xml><?xml version="1.0" encoding="utf-8"?>
<sst xmlns="http://schemas.openxmlformats.org/spreadsheetml/2006/main" count="13" uniqueCount="13">
  <si>
    <t>Počet ks</t>
  </si>
  <si>
    <t>Nabídková cena celkem bez DPH za položku</t>
  </si>
  <si>
    <t>Nabídková cena celkem s DPH 21% za položku</t>
  </si>
  <si>
    <t>Nabídková cena bez DPH za ks</t>
  </si>
  <si>
    <t>Popis plnění</t>
  </si>
  <si>
    <t>Výrobce</t>
  </si>
  <si>
    <t>Typ</t>
  </si>
  <si>
    <t xml:space="preserve">Položkový rozpočet "Nákup průmyslového mandlu" 
Jaromír Rajchman
</t>
  </si>
  <si>
    <t>Nákup průmyslového mandlu</t>
  </si>
  <si>
    <t>Celková cena dodávky bez DPH</t>
  </si>
  <si>
    <t>Celková cena dodávky včetně DPH 21%</t>
  </si>
  <si>
    <t>Průmyslové sušící válcové žehliče, velký povrhocvý kontakt s prádlem, automatická ochrana rukou a centrálstop pro ještě větší bezpečnost, odolné žehlící pásy z NOMEX, automatické ochlazovaání válce, snadno ovladatelný mikroprecesor s 20 přednastavenými programy, indikace žehlící a rychlosti a teploty, zpětný chod válce, frekvenčně řízený motor, snadno vyjímatelné prachové filtry, možnost úspory prostoru umístěním ke zdi, elektrický plynový nebo parní ohřev, ruční vytočení prádla, vestavěný ventilátor, sensospeed patentovaný systém řízení rychlosti žehlení v závislosti na vhhkosti prádla. PRŮMĚR VÁLCE MM 500, DÉLKA VÁLCE 1600 MM, MOTOR VÁLCE 0.37KW, MONTOR VENTILÁTORU 0.18/0.255KW, VÝVOD ODTAHU 1*150 MM, KAPACITA PRO ELEKTRICKÝ  A PLYNOVÝ 65KG/H, PARNÍ OHŘEV 80KG/H, RYCHLOST VÁLCE 1.5-8M/MIN, EL.PŘIPOJENÍ, ROZMĚRY V*Š*H 1232-2350-992 HRUBÁ HMOTNOST 1120 KG, ČISTÁ HMOTNOST 920KG, OBJEM BALENÍ 4.24M3</t>
  </si>
  <si>
    <t xml:space="preserve">Podmínka testování v souladu s normou ISO 9398-1. </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</si>
</sst>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_-* #,##0&quot; Kč&quot;_-;\-* #,##0&quot; Kč&quot;_-;_-* &quot;- Kč&quot;_-;_-@_-"/>
    <numFmt numFmtId="168" formatCode="#,##0\ [$Kč-405]"/>
    <numFmt numFmtId="169" formatCode="#,##0\ &quot;Kč&quot;"/>
    <numFmt numFmtId="170" formatCode="#,##0\ [$CZK]"/>
    <numFmt numFmtId="171" formatCode="#,##0\ [$€-1]"/>
    <numFmt numFmtId="172" formatCode="0.0%"/>
    <numFmt numFmtId="173" formatCode="#,##0.00\ &quot;Kč&quot;"/>
    <numFmt numFmtId="174" formatCode="#,##0.0\ &quot;Kč&quot;;\-#,##0.0\ &quot;Kč&quot;"/>
  </numFmts>
  <fonts count="45">
    <font>
      <sz val="10"/>
      <name val="Arial"/>
      <family val="0"/>
    </font>
    <font>
      <sz val="12"/>
      <name val="Arial"/>
      <family val="2"/>
    </font>
    <font>
      <u val="single"/>
      <sz val="10"/>
      <color indexed="12"/>
      <name val="Arial"/>
      <family val="0"/>
    </font>
    <font>
      <u val="single"/>
      <sz val="10"/>
      <color indexed="36"/>
      <name val="Arial"/>
      <family val="0"/>
    </font>
    <font>
      <b/>
      <sz val="10"/>
      <name val="Calibri"/>
      <family val="2"/>
    </font>
    <font>
      <sz val="10"/>
      <name val="Calibri"/>
      <family val="2"/>
    </font>
    <font>
      <b/>
      <sz val="12"/>
      <name val="Calibri"/>
      <family val="2"/>
    </font>
    <font>
      <b/>
      <sz val="11"/>
      <name val="Calibri"/>
      <family val="2"/>
    </font>
    <font>
      <sz val="11"/>
      <name val="Calibri"/>
      <family val="2"/>
    </font>
    <font>
      <b/>
      <sz val="14"/>
      <name val="Calibri"/>
      <family val="2"/>
    </font>
    <font>
      <sz val="14"/>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style="thin"/>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style="medium"/>
      <top style="thin"/>
      <bottom style="thin"/>
    </border>
    <border diagonalUp="1" diagonalDown="1">
      <left style="thin"/>
      <right>
        <color indexed="63"/>
      </right>
      <top style="thin"/>
      <bottom style="medium"/>
      <diagonal style="thin"/>
    </border>
    <border diagonalUp="1" diagonalDown="1">
      <left>
        <color indexed="63"/>
      </left>
      <right>
        <color indexed="63"/>
      </right>
      <top style="thin"/>
      <bottom style="medium"/>
      <diagonal style="thin"/>
    </border>
    <border diagonalUp="1" diagonalDown="1">
      <left>
        <color indexed="63"/>
      </left>
      <right style="medium"/>
      <top style="thin"/>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33">
    <xf numFmtId="0" fontId="0" fillId="0" borderId="0" xfId="0" applyAlignment="1">
      <alignment/>
    </xf>
    <xf numFmtId="0" fontId="1" fillId="0" borderId="0" xfId="0" applyFont="1" applyAlignment="1">
      <alignment/>
    </xf>
    <xf numFmtId="0" fontId="5" fillId="0" borderId="0" xfId="0" applyFont="1" applyAlignment="1">
      <alignment/>
    </xf>
    <xf numFmtId="168" fontId="4" fillId="0" borderId="0" xfId="0" applyNumberFormat="1" applyFont="1" applyBorder="1" applyAlignment="1">
      <alignment horizontal="left" vertical="center"/>
    </xf>
    <xf numFmtId="0" fontId="5" fillId="0" borderId="0" xfId="0" applyFont="1" applyBorder="1" applyAlignment="1">
      <alignment vertical="center"/>
    </xf>
    <xf numFmtId="169" fontId="4" fillId="0" borderId="0" xfId="0" applyNumberFormat="1" applyFont="1" applyFill="1" applyBorder="1" applyAlignment="1" applyProtection="1">
      <alignment horizontal="center" vertical="center" wrapText="1"/>
      <protection/>
    </xf>
    <xf numFmtId="0" fontId="0" fillId="0" borderId="0" xfId="0" applyAlignment="1">
      <alignment/>
    </xf>
    <xf numFmtId="168" fontId="7" fillId="0" borderId="10" xfId="0" applyNumberFormat="1" applyFont="1" applyBorder="1" applyAlignment="1">
      <alignment horizontal="left" vertical="center"/>
    </xf>
    <xf numFmtId="0" fontId="8" fillId="0" borderId="11" xfId="0" applyFont="1" applyBorder="1" applyAlignment="1">
      <alignment vertical="center"/>
    </xf>
    <xf numFmtId="169" fontId="7" fillId="0" borderId="11" xfId="0" applyNumberFormat="1" applyFont="1" applyFill="1" applyBorder="1" applyAlignment="1" applyProtection="1">
      <alignment horizontal="center" vertical="center" wrapText="1"/>
      <protection/>
    </xf>
    <xf numFmtId="169" fontId="7" fillId="0" borderId="12" xfId="0" applyNumberFormat="1" applyFont="1" applyFill="1" applyBorder="1" applyAlignment="1" applyProtection="1">
      <alignment horizontal="center" vertical="center" wrapText="1"/>
      <protection/>
    </xf>
    <xf numFmtId="168" fontId="7" fillId="0" borderId="10" xfId="0" applyNumberFormat="1"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168" fontId="7" fillId="0" borderId="11" xfId="0" applyNumberFormat="1" applyFont="1" applyBorder="1" applyAlignment="1">
      <alignment vertical="center"/>
    </xf>
    <xf numFmtId="168" fontId="7" fillId="0" borderId="11" xfId="0" applyNumberFormat="1" applyFont="1" applyBorder="1" applyAlignment="1">
      <alignment horizontal="left" vertical="center"/>
    </xf>
    <xf numFmtId="0" fontId="9" fillId="0" borderId="10" xfId="0" applyFont="1" applyBorder="1" applyAlignment="1">
      <alignment horizontal="center"/>
    </xf>
    <xf numFmtId="0" fontId="9" fillId="0" borderId="11"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4"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33" borderId="19" xfId="0" applyFont="1" applyFill="1" applyBorder="1" applyAlignment="1">
      <alignment horizontal="left" vertical="center" wrapText="1"/>
    </xf>
    <xf numFmtId="5" fontId="5" fillId="33" borderId="20" xfId="0" applyNumberFormat="1" applyFont="1" applyFill="1" applyBorder="1" applyAlignment="1">
      <alignment horizontal="center" vertical="center"/>
    </xf>
    <xf numFmtId="0" fontId="4" fillId="33" borderId="20" xfId="0" applyFont="1" applyFill="1" applyBorder="1" applyAlignment="1">
      <alignment horizontal="center" vertical="center" wrapText="1"/>
    </xf>
    <xf numFmtId="5" fontId="5" fillId="33" borderId="21" xfId="0" applyNumberFormat="1" applyFont="1" applyFill="1" applyBorder="1" applyAlignment="1">
      <alignment horizontal="center" vertical="center"/>
    </xf>
    <xf numFmtId="0" fontId="5" fillId="0" borderId="22" xfId="0" applyFont="1" applyBorder="1" applyAlignment="1">
      <alignment horizontal="left" vertical="center" wrapText="1"/>
    </xf>
    <xf numFmtId="0" fontId="0" fillId="0" borderId="23" xfId="0" applyBorder="1" applyAlignment="1">
      <alignment vertical="center"/>
    </xf>
    <xf numFmtId="0" fontId="0" fillId="0" borderId="24" xfId="0" applyBorder="1" applyAlignment="1">
      <alignmen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0"/>
  <sheetViews>
    <sheetView tabSelected="1" zoomScaleSheetLayoutView="100" workbookViewId="0" topLeftCell="A3">
      <selection activeCell="F13" sqref="F13"/>
    </sheetView>
  </sheetViews>
  <sheetFormatPr defaultColWidth="9.140625" defaultRowHeight="12.75"/>
  <cols>
    <col min="2" max="2" width="56.57421875" style="0" customWidth="1"/>
    <col min="3" max="3" width="18.57421875" style="0" customWidth="1"/>
    <col min="4" max="4" width="18.421875" style="0" customWidth="1"/>
    <col min="5" max="5" width="18.57421875" style="0" customWidth="1"/>
    <col min="6" max="6" width="5.57421875" style="0" customWidth="1"/>
    <col min="7" max="8" width="13.140625" style="0" customWidth="1"/>
    <col min="12" max="12" width="9.7109375" style="0" customWidth="1"/>
  </cols>
  <sheetData>
    <row r="1" spans="2:13" ht="15" customHeight="1">
      <c r="B1" s="22" t="s">
        <v>7</v>
      </c>
      <c r="C1" s="22"/>
      <c r="D1" s="22"/>
      <c r="E1" s="23"/>
      <c r="F1" s="23"/>
      <c r="G1" s="23"/>
      <c r="H1" s="23"/>
      <c r="I1" s="1"/>
      <c r="J1" s="1"/>
      <c r="K1" s="1"/>
      <c r="L1" s="1"/>
      <c r="M1" s="1"/>
    </row>
    <row r="2" spans="2:8" ht="13.5" thickBot="1">
      <c r="B2" s="6"/>
      <c r="C2" s="6"/>
      <c r="D2" s="6"/>
      <c r="E2" s="2"/>
      <c r="F2" s="2"/>
      <c r="G2" s="2"/>
      <c r="H2" s="2"/>
    </row>
    <row r="3" spans="2:8" ht="23.25" customHeight="1" thickBot="1">
      <c r="B3" s="18" t="s">
        <v>8</v>
      </c>
      <c r="C3" s="19"/>
      <c r="D3" s="19"/>
      <c r="E3" s="20"/>
      <c r="F3" s="20"/>
      <c r="G3" s="20"/>
      <c r="H3" s="21"/>
    </row>
    <row r="4" spans="2:8" ht="56.25" customHeight="1">
      <c r="B4" s="12" t="s">
        <v>4</v>
      </c>
      <c r="C4" s="15" t="s">
        <v>5</v>
      </c>
      <c r="D4" s="15" t="s">
        <v>6</v>
      </c>
      <c r="E4" s="13" t="s">
        <v>3</v>
      </c>
      <c r="F4" s="13" t="s">
        <v>0</v>
      </c>
      <c r="G4" s="13" t="s">
        <v>1</v>
      </c>
      <c r="H4" s="14" t="s">
        <v>2</v>
      </c>
    </row>
    <row r="5" spans="2:8" ht="210.75" customHeight="1">
      <c r="B5" s="24" t="s">
        <v>11</v>
      </c>
      <c r="C5" s="26"/>
      <c r="D5" s="26"/>
      <c r="E5" s="27"/>
      <c r="F5" s="28">
        <v>1</v>
      </c>
      <c r="G5" s="27">
        <f>ROUND((E5*F5),0)</f>
        <v>0</v>
      </c>
      <c r="H5" s="29">
        <f>ROUND(G5*1.21,0)</f>
        <v>0</v>
      </c>
    </row>
    <row r="6" spans="2:8" ht="62.25" customHeight="1" thickBot="1">
      <c r="B6" s="25" t="s">
        <v>12</v>
      </c>
      <c r="C6" s="30"/>
      <c r="D6" s="31"/>
      <c r="E6" s="31"/>
      <c r="F6" s="31"/>
      <c r="G6" s="31"/>
      <c r="H6" s="32"/>
    </row>
    <row r="7" spans="2:8" ht="20.25" customHeight="1" thickBot="1">
      <c r="B7" s="11" t="s">
        <v>9</v>
      </c>
      <c r="C7" s="16"/>
      <c r="D7" s="16"/>
      <c r="E7" s="8"/>
      <c r="F7" s="8"/>
      <c r="G7" s="9"/>
      <c r="H7" s="10">
        <f>SUM(G5:G5)</f>
        <v>0</v>
      </c>
    </row>
    <row r="8" spans="2:8" ht="19.5" customHeight="1" thickBot="1">
      <c r="B8" s="7" t="s">
        <v>10</v>
      </c>
      <c r="C8" s="17"/>
      <c r="D8" s="17"/>
      <c r="E8" s="8"/>
      <c r="F8" s="8"/>
      <c r="G8" s="9"/>
      <c r="H8" s="10">
        <f>SUM(H7*1.21)</f>
        <v>0</v>
      </c>
    </row>
    <row r="9" spans="2:8" ht="12.75" customHeight="1">
      <c r="B9" s="3"/>
      <c r="C9" s="3"/>
      <c r="D9" s="3"/>
      <c r="E9" s="4"/>
      <c r="F9" s="4"/>
      <c r="G9" s="5"/>
      <c r="H9" s="5"/>
    </row>
    <row r="10" spans="2:8" ht="12.75" customHeight="1">
      <c r="B10" s="3"/>
      <c r="C10" s="3"/>
      <c r="D10" s="3"/>
      <c r="E10" s="4"/>
      <c r="F10" s="4"/>
      <c r="G10" s="5"/>
      <c r="H10" s="5"/>
    </row>
  </sheetData>
  <sheetProtection/>
  <mergeCells count="3">
    <mergeCell ref="B3:H3"/>
    <mergeCell ref="B1:H1"/>
    <mergeCell ref="C6:H6"/>
  </mergeCells>
  <printOptions/>
  <pageMargins left="0.5905511811023623" right="0.5905511811023623" top="0.7874015748031497" bottom="0.7874015748031497" header="0.5118110236220472" footer="0.5118110236220472"/>
  <pageSetup horizontalDpi="600" verticalDpi="600" orientation="landscape" paperSize="9" scale="9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vlk</dc:creator>
  <cp:keywords/>
  <dc:description/>
  <cp:lastModifiedBy>Tomáš Šturala , Ing</cp:lastModifiedBy>
  <cp:lastPrinted>2016-11-28T09:22:29Z</cp:lastPrinted>
  <dcterms:created xsi:type="dcterms:W3CDTF">2011-09-30T06:19:40Z</dcterms:created>
  <dcterms:modified xsi:type="dcterms:W3CDTF">2016-11-28T09:28:08Z</dcterms:modified>
  <cp:category/>
  <cp:version/>
  <cp:contentType/>
  <cp:contentStatus/>
</cp:coreProperties>
</file>