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5" yWindow="65386" windowWidth="11955" windowHeight="9405" tabRatio="676" activeTab="0"/>
  </bookViews>
  <sheets>
    <sheet name="Rozpočet 2017 schválený" sheetId="16" r:id="rId1"/>
  </sheets>
  <definedNames/>
  <calcPr calcId="125725"/>
</workbook>
</file>

<file path=xl/comments1.xml><?xml version="1.0" encoding="utf-8"?>
<comments xmlns="http://schemas.openxmlformats.org/spreadsheetml/2006/main">
  <authors>
    <author>mikulaskova.olga</author>
  </authors>
  <commentList>
    <comment ref="B70" authorId="0">
      <text>
        <r>
          <rPr>
            <b/>
            <sz val="9"/>
            <rFont val="Tahoma"/>
            <family val="2"/>
          </rPr>
          <t>mikulaskova.olga:</t>
        </r>
        <r>
          <rPr>
            <sz val="9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9"/>
            <rFont val="Tahoma"/>
            <family val="2"/>
          </rPr>
          <t>mikulaskova.olga: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<sst xmlns="http://schemas.openxmlformats.org/spreadsheetml/2006/main" count="79" uniqueCount="79">
  <si>
    <t>Prodané zboží</t>
  </si>
  <si>
    <t>Náklady na reprezentaci</t>
  </si>
  <si>
    <t>Ostatní služby</t>
  </si>
  <si>
    <t>v tis. Kč</t>
  </si>
  <si>
    <t>Výsledek hospodaření před zdaněním</t>
  </si>
  <si>
    <t>Aktivace dlouhodobého majetku</t>
  </si>
  <si>
    <t>Aktivace oběžného majetku</t>
  </si>
  <si>
    <t>Změna stavu zásob vlastní výroby</t>
  </si>
  <si>
    <t>Aktivace vnitroorganizačních služeb</t>
  </si>
  <si>
    <t>Finanční náklady</t>
  </si>
  <si>
    <t>Výsledek hospodaření po zdanění</t>
  </si>
  <si>
    <t>Hlavní činnost</t>
  </si>
  <si>
    <t>Doplňková činnost</t>
  </si>
  <si>
    <t>Výnosy z pronájmu</t>
  </si>
  <si>
    <t>Výnosy z příjatých neinvestičních transferů celkem *):</t>
  </si>
  <si>
    <t>z toho: 1. z příspěvku na provoz od JMK bez účel. určení</t>
  </si>
  <si>
    <t>Výnosy z titulu časového rozlišení přijatých investičních transferů</t>
  </si>
  <si>
    <t>Jiné ostatní výnosy</t>
  </si>
  <si>
    <t>Spotřeba materiálu</t>
  </si>
  <si>
    <t>z toho: 1. elektrické energie</t>
  </si>
  <si>
    <t>Spotřeba jiných neskladovatelných dodávek celkem:</t>
  </si>
  <si>
    <t>z toho: 1. voda</t>
  </si>
  <si>
    <t>Opravy a udržování</t>
  </si>
  <si>
    <t>Cestovné</t>
  </si>
  <si>
    <t>Osobní náklady celkem</t>
  </si>
  <si>
    <t>Odpisy dlouhodobého  majetku</t>
  </si>
  <si>
    <t>Rezervy</t>
  </si>
  <si>
    <t>Opravné položky</t>
  </si>
  <si>
    <t>Náklady z drobného dlouhodobého majetku</t>
  </si>
  <si>
    <t>Daně a poplatky (nezahrnuje daň z příjmů)</t>
  </si>
  <si>
    <t>Ostatní náklady</t>
  </si>
  <si>
    <t>Náklady celkem</t>
  </si>
  <si>
    <t>Daň z příjmů**)</t>
  </si>
  <si>
    <t>Dodatečné odvody daně z příjmů**)</t>
  </si>
  <si>
    <t>Výsledek hospodaření  za hlavní i doplňkovou činnost před zdaněním</t>
  </si>
  <si>
    <r>
      <t>Příloha č. 8 směrnice Zásady vztahů JMK k PO rozpočtu</t>
    </r>
    <r>
      <rPr>
        <i/>
        <sz val="10"/>
        <color indexed="10"/>
        <rFont val="Arial"/>
        <family val="2"/>
      </rPr>
      <t xml:space="preserve"> </t>
    </r>
    <r>
      <rPr>
        <i/>
        <sz val="10"/>
        <color indexed="8"/>
        <rFont val="Arial"/>
        <family val="2"/>
      </rPr>
      <t>- plán hospodaření</t>
    </r>
    <r>
      <rPr>
        <i/>
        <sz val="10"/>
        <rFont val="Arial"/>
        <family val="2"/>
      </rPr>
      <t xml:space="preserve"> na rok</t>
    </r>
  </si>
  <si>
    <r>
      <rPr>
        <sz val="10"/>
        <color indexed="8"/>
        <rFont val="Arial"/>
        <family val="2"/>
      </rPr>
      <t>Výnosy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za vlastní výrobky</t>
    </r>
  </si>
  <si>
    <r>
      <rPr>
        <sz val="10"/>
        <color indexed="8"/>
        <rFont val="Arial"/>
        <family val="2"/>
      </rPr>
      <t>Výnosy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z prodeje služeb</t>
    </r>
    <r>
      <rPr>
        <sz val="10"/>
        <color indexed="10"/>
        <rFont val="Arial"/>
        <family val="2"/>
      </rPr>
      <t>:</t>
    </r>
  </si>
  <si>
    <r>
      <rPr>
        <sz val="10"/>
        <color indexed="8"/>
        <rFont val="Arial"/>
        <family val="2"/>
      </rPr>
      <t xml:space="preserve">z toho:   </t>
    </r>
    <r>
      <rPr>
        <sz val="10"/>
        <color indexed="10"/>
        <rFont val="Arial"/>
        <family val="2"/>
      </rPr>
      <t xml:space="preserve">        </t>
    </r>
    <r>
      <rPr>
        <sz val="10"/>
        <color indexed="8"/>
        <rFont val="Arial"/>
        <family val="2"/>
      </rPr>
      <t>1. příspěvek na péči</t>
    </r>
  </si>
  <si>
    <r>
      <t xml:space="preserve">                     </t>
    </r>
    <r>
      <rPr>
        <sz val="10"/>
        <color indexed="8"/>
        <rFont val="Arial"/>
        <family val="2"/>
      </rPr>
      <t>2. ubytování</t>
    </r>
  </si>
  <si>
    <r>
      <t xml:space="preserve">                     </t>
    </r>
    <r>
      <rPr>
        <sz val="10"/>
        <color indexed="8"/>
        <rFont val="Arial"/>
        <family val="2"/>
      </rPr>
      <t>3. stravné</t>
    </r>
  </si>
  <si>
    <r>
      <t xml:space="preserve">                     </t>
    </r>
    <r>
      <rPr>
        <sz val="10"/>
        <color indexed="8"/>
        <rFont val="Arial"/>
        <family val="2"/>
      </rPr>
      <t>4. regulační poplatky</t>
    </r>
  </si>
  <si>
    <r>
      <t xml:space="preserve">                     </t>
    </r>
    <r>
      <rPr>
        <sz val="10"/>
        <color indexed="8"/>
        <rFont val="Arial"/>
        <family val="2"/>
      </rPr>
      <t>5. ošetřovné</t>
    </r>
  </si>
  <si>
    <r>
      <t xml:space="preserve">                     </t>
    </r>
    <r>
      <rPr>
        <sz val="10"/>
        <color indexed="8"/>
        <rFont val="Arial"/>
        <family val="2"/>
      </rPr>
      <t>6. archeologické výzkumy</t>
    </r>
  </si>
  <si>
    <r>
      <t xml:space="preserve">                    </t>
    </r>
    <r>
      <rPr>
        <sz val="10"/>
        <color indexed="8"/>
        <rFont val="Arial"/>
        <family val="2"/>
      </rPr>
      <t xml:space="preserve"> 7. vstupné</t>
    </r>
  </si>
  <si>
    <r>
      <t xml:space="preserve">                     </t>
    </r>
    <r>
      <rPr>
        <sz val="10"/>
        <color indexed="8"/>
        <rFont val="Arial"/>
        <family val="2"/>
      </rPr>
      <t>8. výnosy od ZP</t>
    </r>
  </si>
  <si>
    <r>
      <rPr>
        <sz val="10"/>
        <color indexed="8"/>
        <rFont val="Arial"/>
        <family val="2"/>
      </rPr>
      <t>Výnosy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za prodané zboží</t>
    </r>
  </si>
  <si>
    <r>
      <rPr>
        <sz val="10"/>
        <color indexed="8"/>
        <rFont val="Arial"/>
        <family val="2"/>
      </rPr>
      <t>Výnosy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z prodeje materiálu</t>
    </r>
  </si>
  <si>
    <r>
      <t xml:space="preserve">                     </t>
    </r>
    <r>
      <rPr>
        <sz val="10"/>
        <color indexed="8"/>
        <rFont val="Arial"/>
        <family val="2"/>
      </rPr>
      <t>2.</t>
    </r>
    <r>
      <rPr>
        <sz val="10"/>
        <rFont val="Arial"/>
        <family val="2"/>
      </rPr>
      <t xml:space="preserve"> Fond rezervní</t>
    </r>
  </si>
  <si>
    <r>
      <t xml:space="preserve">                     </t>
    </r>
    <r>
      <rPr>
        <sz val="10"/>
        <color indexed="8"/>
        <rFont val="Arial"/>
        <family val="2"/>
      </rPr>
      <t>3.</t>
    </r>
    <r>
      <rPr>
        <sz val="10"/>
        <rFont val="Arial"/>
        <family val="2"/>
      </rPr>
      <t xml:space="preserve"> Fond odměn </t>
    </r>
  </si>
  <si>
    <r>
      <t xml:space="preserve">                     </t>
    </r>
    <r>
      <rPr>
        <sz val="10"/>
        <color indexed="8"/>
        <rFont val="Arial"/>
        <family val="2"/>
      </rPr>
      <t>4. FKSP</t>
    </r>
  </si>
  <si>
    <r>
      <t xml:space="preserve">          </t>
    </r>
    <r>
      <rPr>
        <sz val="10"/>
        <color indexed="8"/>
        <rFont val="Arial"/>
        <family val="2"/>
      </rPr>
      <t xml:space="preserve"> 2. z účel. určeného příspěvku na provoz od JMK</t>
    </r>
  </si>
  <si>
    <r>
      <t xml:space="preserve">           </t>
    </r>
    <r>
      <rPr>
        <sz val="10"/>
        <color indexed="8"/>
        <rFont val="Arial"/>
        <family val="2"/>
      </rPr>
      <t>3. výnosy z příjatých transferů z ost. ÚSC</t>
    </r>
  </si>
  <si>
    <r>
      <t xml:space="preserve">           </t>
    </r>
    <r>
      <rPr>
        <sz val="10"/>
        <color indexed="8"/>
        <rFont val="Arial"/>
        <family val="2"/>
      </rPr>
      <t>4. výnosy z přijatých transferů ze SR</t>
    </r>
  </si>
  <si>
    <t>Výnosy celkem</t>
  </si>
  <si>
    <r>
      <t xml:space="preserve">Spotřeba energie </t>
    </r>
    <r>
      <rPr>
        <b/>
        <sz val="10"/>
        <color indexed="8"/>
        <rFont val="Arial"/>
        <family val="2"/>
      </rPr>
      <t>celkem:</t>
    </r>
  </si>
  <si>
    <r>
      <t xml:space="preserve">           </t>
    </r>
    <r>
      <rPr>
        <sz val="10"/>
        <color indexed="8"/>
        <rFont val="Arial"/>
        <family val="2"/>
      </rPr>
      <t>2. plynu</t>
    </r>
  </si>
  <si>
    <r>
      <t xml:space="preserve">           </t>
    </r>
    <r>
      <rPr>
        <sz val="10"/>
        <color indexed="8"/>
        <rFont val="Arial"/>
        <family val="2"/>
      </rPr>
      <t>3. ostatní</t>
    </r>
  </si>
  <si>
    <r>
      <t xml:space="preserve">           </t>
    </r>
    <r>
      <rPr>
        <sz val="10"/>
        <color indexed="8"/>
        <rFont val="Arial"/>
        <family val="2"/>
      </rPr>
      <t>2. teplo</t>
    </r>
  </si>
  <si>
    <r>
      <t xml:space="preserve">          </t>
    </r>
    <r>
      <rPr>
        <sz val="10"/>
        <color indexed="8"/>
        <rFont val="Arial"/>
        <family val="2"/>
      </rPr>
      <t xml:space="preserve"> 3. pára</t>
    </r>
  </si>
  <si>
    <r>
      <t xml:space="preserve">z toho:   </t>
    </r>
    <r>
      <rPr>
        <sz val="10"/>
        <color indexed="8"/>
        <rFont val="Arial"/>
        <family val="2"/>
      </rPr>
      <t>1.</t>
    </r>
    <r>
      <rPr>
        <sz val="10"/>
        <rFont val="Arial"/>
        <family val="2"/>
      </rPr>
      <t xml:space="preserve"> platy zaměstnanců</t>
    </r>
  </si>
  <si>
    <r>
      <t xml:space="preserve">             </t>
    </r>
    <r>
      <rPr>
        <sz val="10"/>
        <color indexed="8"/>
        <rFont val="Arial"/>
        <family val="2"/>
      </rPr>
      <t>2</t>
    </r>
    <r>
      <rPr>
        <sz val="10"/>
        <rFont val="Arial"/>
        <family val="2"/>
      </rPr>
      <t>. náhrady mzdy za doč. pracovní neschopnost**)</t>
    </r>
  </si>
  <si>
    <r>
      <t xml:space="preserve">             </t>
    </r>
    <r>
      <rPr>
        <sz val="10"/>
        <color indexed="8"/>
        <rFont val="Arial"/>
        <family val="2"/>
      </rPr>
      <t>3.</t>
    </r>
    <r>
      <rPr>
        <sz val="10"/>
        <rFont val="Arial"/>
        <family val="2"/>
      </rPr>
      <t xml:space="preserve"> OON</t>
    </r>
  </si>
  <si>
    <r>
      <t xml:space="preserve">           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3. zákonné soc. pojištění -</t>
    </r>
    <r>
      <rPr>
        <sz val="10"/>
        <rFont val="Arial"/>
        <family val="2"/>
      </rPr>
      <t xml:space="preserve"> soc. a zdrav. pojištění</t>
    </r>
  </si>
  <si>
    <r>
      <t xml:space="preserve">             </t>
    </r>
    <r>
      <rPr>
        <sz val="10"/>
        <color indexed="8"/>
        <rFont val="Arial"/>
        <family val="2"/>
      </rPr>
      <t>4.</t>
    </r>
    <r>
      <rPr>
        <sz val="10"/>
        <rFont val="Arial"/>
        <family val="2"/>
      </rPr>
      <t xml:space="preserve"> zákonné sociální náklady</t>
    </r>
  </si>
  <si>
    <r>
      <t xml:space="preserve">           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5. jiné </t>
    </r>
    <r>
      <rPr>
        <sz val="10"/>
        <rFont val="Arial"/>
        <family val="2"/>
      </rPr>
      <t>sociální náklady</t>
    </r>
  </si>
  <si>
    <t>Výsledek hospodaření  za hlavní i doplňkovou činnost po  zdanění</t>
  </si>
  <si>
    <t>z toho : z úvěru ČSOB</t>
  </si>
  <si>
    <t>Jméno:                Olga Mikulášková</t>
  </si>
  <si>
    <t>z toho: SFDI</t>
  </si>
  <si>
    <t xml:space="preserve">           Přeshraniční spolupráce</t>
  </si>
  <si>
    <t xml:space="preserve">           ROP</t>
  </si>
  <si>
    <t>Odpisy dlouhodobého  majetku: z toho silniční majetek</t>
  </si>
  <si>
    <t>Název organizace: Správa a údržba silnic Jihomoravského kraje</t>
  </si>
  <si>
    <r>
      <t xml:space="preserve">Použití fondů: </t>
    </r>
    <r>
      <rPr>
        <sz val="10"/>
        <color indexed="8"/>
        <rFont val="Arial"/>
        <family val="2"/>
      </rPr>
      <t>1.</t>
    </r>
    <r>
      <rPr>
        <sz val="10"/>
        <rFont val="Arial"/>
        <family val="2"/>
      </rPr>
      <t xml:space="preserve"> Fond investic</t>
    </r>
  </si>
  <si>
    <r>
      <t>Rozpočet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8"/>
        <rFont val="Arial"/>
        <family val="2"/>
      </rPr>
      <t>- plán hospodaření PO</t>
    </r>
    <r>
      <rPr>
        <b/>
        <sz val="16"/>
        <color indexed="50"/>
        <rFont val="Arial"/>
        <family val="2"/>
      </rPr>
      <t xml:space="preserve"> </t>
    </r>
    <r>
      <rPr>
        <b/>
        <sz val="16"/>
        <rFont val="Arial"/>
        <family val="2"/>
      </rPr>
      <t>na rok 2017</t>
    </r>
  </si>
  <si>
    <t>Zpracoval dne: 1.3.2017</t>
  </si>
  <si>
    <t>Plánovaná ztráta v hlavní činnosti je důsledkem nekrytí odpisů silničního majetku příspěvkem zřizovatale, nekrytí odpisů bude výsledkově zůčtováno k 31.12.2017. Organizace nepředpokládá ztrátu v hlavní činnosti k 31.12.2017</t>
  </si>
  <si>
    <t>Komentář: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</si>
</sst>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5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sz val="28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1" xfId="0" applyFont="1" applyBorder="1"/>
    <xf numFmtId="0" fontId="4" fillId="0" borderId="0" xfId="0" applyFont="1"/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3" fillId="2" borderId="8" xfId="0" applyFont="1" applyFill="1" applyBorder="1"/>
    <xf numFmtId="0" fontId="17" fillId="0" borderId="0" xfId="0" applyFont="1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18" fillId="0" borderId="5" xfId="0" applyFont="1" applyBorder="1"/>
    <xf numFmtId="0" fontId="19" fillId="0" borderId="5" xfId="0" applyFont="1" applyBorder="1"/>
    <xf numFmtId="0" fontId="20" fillId="0" borderId="5" xfId="0" applyFont="1" applyBorder="1"/>
    <xf numFmtId="0" fontId="0" fillId="0" borderId="9" xfId="0" applyFont="1" applyBorder="1"/>
    <xf numFmtId="0" fontId="19" fillId="0" borderId="5" xfId="0" applyFont="1" applyFill="1" applyBorder="1"/>
    <xf numFmtId="0" fontId="19" fillId="0" borderId="10" xfId="0" applyFont="1" applyFill="1" applyBorder="1"/>
    <xf numFmtId="0" fontId="19" fillId="0" borderId="11" xfId="0" applyFont="1" applyFill="1" applyBorder="1"/>
    <xf numFmtId="0" fontId="19" fillId="0" borderId="9" xfId="0" applyFont="1" applyFill="1" applyBorder="1"/>
    <xf numFmtId="0" fontId="3" fillId="0" borderId="12" xfId="0" applyFont="1" applyFill="1" applyBorder="1" applyAlignment="1">
      <alignment horizontal="left"/>
    </xf>
    <xf numFmtId="0" fontId="2" fillId="0" borderId="13" xfId="0" applyFont="1" applyBorder="1"/>
    <xf numFmtId="0" fontId="0" fillId="0" borderId="0" xfId="0" applyAlignment="1">
      <alignment horizontal="left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1" fillId="2" borderId="2" xfId="0" applyFont="1" applyFill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0" fillId="0" borderId="5" xfId="0" applyFill="1" applyBorder="1"/>
    <xf numFmtId="0" fontId="3" fillId="0" borderId="5" xfId="0" applyFont="1" applyFill="1" applyBorder="1"/>
    <xf numFmtId="3" fontId="3" fillId="0" borderId="5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8" fillId="0" borderId="5" xfId="0" applyFont="1" applyFill="1" applyBorder="1"/>
    <xf numFmtId="3" fontId="0" fillId="0" borderId="11" xfId="0" applyNumberFormat="1" applyFont="1" applyFill="1" applyBorder="1" applyAlignment="1">
      <alignment horizontal="right"/>
    </xf>
    <xf numFmtId="0" fontId="20" fillId="0" borderId="5" xfId="0" applyFont="1" applyFill="1" applyBorder="1"/>
    <xf numFmtId="0" fontId="1" fillId="0" borderId="5" xfId="0" applyFont="1" applyFill="1" applyBorder="1"/>
    <xf numFmtId="0" fontId="0" fillId="0" borderId="5" xfId="0" applyFont="1" applyFill="1" applyBorder="1"/>
    <xf numFmtId="3" fontId="15" fillId="0" borderId="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2" fillId="0" borderId="5" xfId="0" applyNumberFormat="1" applyFont="1" applyFill="1" applyBorder="1"/>
    <xf numFmtId="3" fontId="2" fillId="0" borderId="11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wrapText="1"/>
    </xf>
    <xf numFmtId="0" fontId="19" fillId="0" borderId="7" xfId="0" applyFont="1" applyFill="1" applyBorder="1"/>
    <xf numFmtId="3" fontId="0" fillId="0" borderId="14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55">
      <selection activeCell="H79" sqref="H79"/>
    </sheetView>
  </sheetViews>
  <sheetFormatPr defaultColWidth="9.140625" defaultRowHeight="12.75"/>
  <cols>
    <col min="1" max="1" width="64.57421875" style="0" customWidth="1"/>
    <col min="2" max="2" width="16.57421875" style="0" customWidth="1"/>
    <col min="3" max="3" width="18.7109375" style="0" customWidth="1"/>
  </cols>
  <sheetData>
    <row r="1" ht="12.75">
      <c r="A1" s="4" t="s">
        <v>35</v>
      </c>
    </row>
    <row r="2" spans="1:3" ht="20.25">
      <c r="A2" s="73" t="s">
        <v>75</v>
      </c>
      <c r="B2" s="74"/>
      <c r="C2" s="18"/>
    </row>
    <row r="3" spans="1:3" ht="13.5" thickBot="1">
      <c r="A3" s="5" t="s">
        <v>73</v>
      </c>
      <c r="B3" s="5"/>
      <c r="C3" s="6" t="s">
        <v>3</v>
      </c>
    </row>
    <row r="4" spans="1:12" ht="16.5" customHeight="1" thickBot="1">
      <c r="A4" s="7"/>
      <c r="B4" s="35" t="s">
        <v>11</v>
      </c>
      <c r="C4" s="8" t="s">
        <v>12</v>
      </c>
      <c r="G4" s="79"/>
      <c r="H4" s="79"/>
      <c r="I4" s="79"/>
      <c r="J4" s="79"/>
      <c r="K4" s="79"/>
      <c r="L4" s="79"/>
    </row>
    <row r="5" spans="1:12" ht="13.5" customHeight="1" thickTop="1">
      <c r="A5" s="9" t="s">
        <v>36</v>
      </c>
      <c r="B5" s="36">
        <v>0</v>
      </c>
      <c r="C5" s="44">
        <v>0</v>
      </c>
      <c r="G5" s="79"/>
      <c r="H5" s="79"/>
      <c r="I5" s="79"/>
      <c r="J5" s="79"/>
      <c r="K5" s="79"/>
      <c r="L5" s="79"/>
    </row>
    <row r="6" spans="1:12" ht="12.75" customHeight="1">
      <c r="A6" s="10" t="s">
        <v>37</v>
      </c>
      <c r="B6" s="37">
        <v>70</v>
      </c>
      <c r="C6" s="45">
        <v>93000</v>
      </c>
      <c r="G6" s="79"/>
      <c r="H6" s="79"/>
      <c r="I6" s="79"/>
      <c r="J6" s="79"/>
      <c r="K6" s="79"/>
      <c r="L6" s="79"/>
    </row>
    <row r="7" spans="1:12" ht="12.75" customHeight="1">
      <c r="A7" s="19" t="s">
        <v>38</v>
      </c>
      <c r="B7" s="38">
        <v>0</v>
      </c>
      <c r="C7" s="45">
        <v>0</v>
      </c>
      <c r="G7" s="79"/>
      <c r="H7" s="79"/>
      <c r="I7" s="79"/>
      <c r="J7" s="79"/>
      <c r="K7" s="79"/>
      <c r="L7" s="79"/>
    </row>
    <row r="8" spans="1:12" ht="12.75" customHeight="1">
      <c r="A8" s="19" t="s">
        <v>39</v>
      </c>
      <c r="B8" s="37">
        <v>0</v>
      </c>
      <c r="C8" s="45">
        <v>0</v>
      </c>
      <c r="G8" s="79"/>
      <c r="H8" s="79"/>
      <c r="I8" s="79"/>
      <c r="J8" s="79"/>
      <c r="K8" s="79"/>
      <c r="L8" s="79"/>
    </row>
    <row r="9" spans="1:12" ht="12.75" customHeight="1">
      <c r="A9" s="19" t="s">
        <v>40</v>
      </c>
      <c r="B9" s="37">
        <v>0</v>
      </c>
      <c r="C9" s="45">
        <v>0</v>
      </c>
      <c r="G9" s="79"/>
      <c r="H9" s="79"/>
      <c r="I9" s="79"/>
      <c r="J9" s="79"/>
      <c r="K9" s="79"/>
      <c r="L9" s="79"/>
    </row>
    <row r="10" spans="1:12" ht="12.75" customHeight="1">
      <c r="A10" s="19" t="s">
        <v>41</v>
      </c>
      <c r="B10" s="37">
        <v>0</v>
      </c>
      <c r="C10" s="45">
        <v>0</v>
      </c>
      <c r="G10" s="79"/>
      <c r="H10" s="79"/>
      <c r="I10" s="79"/>
      <c r="J10" s="79"/>
      <c r="K10" s="79"/>
      <c r="L10" s="79"/>
    </row>
    <row r="11" spans="1:12" ht="12.75" customHeight="1">
      <c r="A11" s="19" t="s">
        <v>42</v>
      </c>
      <c r="B11" s="37">
        <v>0</v>
      </c>
      <c r="C11" s="45">
        <v>0</v>
      </c>
      <c r="G11" s="79"/>
      <c r="H11" s="79"/>
      <c r="I11" s="79"/>
      <c r="J11" s="79"/>
      <c r="K11" s="79"/>
      <c r="L11" s="79"/>
    </row>
    <row r="12" spans="1:12" ht="12.75" customHeight="1">
      <c r="A12" s="19" t="s">
        <v>43</v>
      </c>
      <c r="B12" s="37">
        <v>0</v>
      </c>
      <c r="C12" s="45">
        <v>0</v>
      </c>
      <c r="G12" s="79"/>
      <c r="H12" s="79"/>
      <c r="I12" s="79"/>
      <c r="J12" s="79"/>
      <c r="K12" s="79"/>
      <c r="L12" s="79"/>
    </row>
    <row r="13" spans="1:12" ht="12.75" customHeight="1">
      <c r="A13" s="19" t="s">
        <v>44</v>
      </c>
      <c r="B13" s="37">
        <v>0</v>
      </c>
      <c r="C13" s="45">
        <v>0</v>
      </c>
      <c r="G13" s="79"/>
      <c r="H13" s="79"/>
      <c r="I13" s="79"/>
      <c r="J13" s="79"/>
      <c r="K13" s="79"/>
      <c r="L13" s="79"/>
    </row>
    <row r="14" spans="1:12" ht="12.75" customHeight="1">
      <c r="A14" s="19" t="s">
        <v>45</v>
      </c>
      <c r="B14" s="37">
        <v>0</v>
      </c>
      <c r="C14" s="45">
        <v>0</v>
      </c>
      <c r="G14" s="79"/>
      <c r="H14" s="79"/>
      <c r="I14" s="79"/>
      <c r="J14" s="79"/>
      <c r="K14" s="79"/>
      <c r="L14" s="79"/>
    </row>
    <row r="15" spans="1:3" ht="12.75">
      <c r="A15" s="20" t="s">
        <v>13</v>
      </c>
      <c r="B15" s="37">
        <v>3865</v>
      </c>
      <c r="C15" s="45">
        <v>0</v>
      </c>
    </row>
    <row r="16" spans="1:3" ht="12.75">
      <c r="A16" s="10" t="s">
        <v>46</v>
      </c>
      <c r="B16" s="37">
        <v>0</v>
      </c>
      <c r="C16" s="45">
        <v>0</v>
      </c>
    </row>
    <row r="17" spans="1:3" ht="12.75">
      <c r="A17" s="10" t="s">
        <v>47</v>
      </c>
      <c r="B17" s="37">
        <v>0</v>
      </c>
      <c r="C17" s="45">
        <v>0</v>
      </c>
    </row>
    <row r="18" spans="1:3" ht="12.75">
      <c r="A18" s="10" t="s">
        <v>74</v>
      </c>
      <c r="B18" s="37">
        <v>0</v>
      </c>
      <c r="C18" s="45">
        <v>0</v>
      </c>
    </row>
    <row r="19" spans="1:3" ht="12.75">
      <c r="A19" s="10" t="s">
        <v>48</v>
      </c>
      <c r="B19" s="37">
        <v>0</v>
      </c>
      <c r="C19" s="45">
        <v>0</v>
      </c>
    </row>
    <row r="20" spans="1:3" ht="12.75">
      <c r="A20" s="10" t="s">
        <v>49</v>
      </c>
      <c r="B20" s="37">
        <v>0</v>
      </c>
      <c r="C20" s="45">
        <v>0</v>
      </c>
    </row>
    <row r="21" spans="1:3" ht="12.75">
      <c r="A21" s="19" t="s">
        <v>50</v>
      </c>
      <c r="B21" s="37">
        <v>0</v>
      </c>
      <c r="C21" s="45">
        <v>0</v>
      </c>
    </row>
    <row r="22" spans="1:3" ht="12.75">
      <c r="A22" s="21" t="s">
        <v>14</v>
      </c>
      <c r="B22" s="51">
        <v>673192</v>
      </c>
      <c r="C22" s="45">
        <v>0</v>
      </c>
    </row>
    <row r="23" spans="1:3" ht="12.75">
      <c r="A23" s="20" t="s">
        <v>15</v>
      </c>
      <c r="B23" s="37">
        <v>570042</v>
      </c>
      <c r="C23" s="45">
        <v>0</v>
      </c>
    </row>
    <row r="24" spans="1:3" ht="12.75">
      <c r="A24" s="19" t="s">
        <v>51</v>
      </c>
      <c r="B24" s="37">
        <v>103150</v>
      </c>
      <c r="C24" s="45">
        <v>0</v>
      </c>
    </row>
    <row r="25" spans="1:3" ht="12.75">
      <c r="A25" s="19" t="s">
        <v>52</v>
      </c>
      <c r="B25" s="37">
        <v>0</v>
      </c>
      <c r="C25" s="45">
        <v>0</v>
      </c>
    </row>
    <row r="26" spans="1:4" ht="12.75">
      <c r="A26" s="19" t="s">
        <v>53</v>
      </c>
      <c r="B26" s="37">
        <v>0</v>
      </c>
      <c r="C26" s="45">
        <v>0</v>
      </c>
      <c r="D26" s="17"/>
    </row>
    <row r="27" spans="1:3" ht="12.75">
      <c r="A27" s="20" t="s">
        <v>16</v>
      </c>
      <c r="B27" s="37">
        <v>89542</v>
      </c>
      <c r="C27" s="45">
        <v>0</v>
      </c>
    </row>
    <row r="28" spans="1:3" ht="12.75">
      <c r="A28" s="20" t="s">
        <v>69</v>
      </c>
      <c r="B28" s="37">
        <v>2000</v>
      </c>
      <c r="C28" s="45">
        <v>0</v>
      </c>
    </row>
    <row r="29" spans="1:3" ht="12.75">
      <c r="A29" s="20" t="s">
        <v>70</v>
      </c>
      <c r="B29" s="37">
        <v>2000</v>
      </c>
      <c r="C29" s="45">
        <v>0</v>
      </c>
    </row>
    <row r="30" spans="1:3" ht="12.75">
      <c r="A30" s="20" t="s">
        <v>71</v>
      </c>
      <c r="B30" s="37">
        <v>85542</v>
      </c>
      <c r="C30" s="45">
        <v>0</v>
      </c>
    </row>
    <row r="31" spans="1:3" ht="12.75">
      <c r="A31" s="13" t="s">
        <v>17</v>
      </c>
      <c r="B31" s="37">
        <v>4760</v>
      </c>
      <c r="C31" s="45">
        <v>0</v>
      </c>
    </row>
    <row r="32" spans="1:4" ht="13.5" thickBot="1">
      <c r="A32" s="22"/>
      <c r="B32" s="39"/>
      <c r="C32" s="46"/>
      <c r="D32" s="33"/>
    </row>
    <row r="33" spans="1:5" ht="13.5" thickBot="1">
      <c r="A33" s="11" t="s">
        <v>54</v>
      </c>
      <c r="B33" s="40">
        <f>B6+B15+B18+B20+B22+B27+B31</f>
        <v>771429</v>
      </c>
      <c r="C33" s="47">
        <f>C5+C6+C7+C8+C9+C10+C11+C12+C13+C14+C15+C16+C17+C18+C19+C20+C21+C22+C31</f>
        <v>93000</v>
      </c>
      <c r="D33" s="33"/>
      <c r="E33" s="33"/>
    </row>
    <row r="34" spans="1:3" ht="12.75">
      <c r="A34" s="12"/>
      <c r="B34" s="41"/>
      <c r="C34" s="48"/>
    </row>
    <row r="35" spans="1:5" ht="12.75">
      <c r="A35" s="54" t="s">
        <v>18</v>
      </c>
      <c r="B35" s="42">
        <v>132670</v>
      </c>
      <c r="C35" s="49">
        <v>22199</v>
      </c>
      <c r="D35" s="32"/>
      <c r="E35" s="33"/>
    </row>
    <row r="36" spans="1:4" ht="12.75">
      <c r="A36" s="55" t="s">
        <v>55</v>
      </c>
      <c r="B36" s="56">
        <v>6000</v>
      </c>
      <c r="C36" s="57">
        <v>950</v>
      </c>
      <c r="D36" s="32"/>
    </row>
    <row r="37" spans="1:4" ht="12.75">
      <c r="A37" s="23" t="s">
        <v>19</v>
      </c>
      <c r="B37" s="42">
        <v>2300</v>
      </c>
      <c r="C37" s="49">
        <v>400</v>
      </c>
      <c r="D37" s="32"/>
    </row>
    <row r="38" spans="1:4" ht="12.75">
      <c r="A38" s="58" t="s">
        <v>56</v>
      </c>
      <c r="B38" s="42">
        <v>3700</v>
      </c>
      <c r="C38" s="49">
        <v>550</v>
      </c>
      <c r="D38" s="32"/>
    </row>
    <row r="39" spans="1:4" ht="12.75">
      <c r="A39" s="58" t="s">
        <v>57</v>
      </c>
      <c r="B39" s="42">
        <v>0</v>
      </c>
      <c r="C39" s="59">
        <v>0</v>
      </c>
      <c r="D39" s="32"/>
    </row>
    <row r="40" spans="1:4" ht="12.75">
      <c r="A40" s="60" t="s">
        <v>20</v>
      </c>
      <c r="B40" s="56">
        <v>600</v>
      </c>
      <c r="C40" s="49">
        <v>90</v>
      </c>
      <c r="D40" s="32"/>
    </row>
    <row r="41" spans="1:4" ht="12.75">
      <c r="A41" s="23" t="s">
        <v>21</v>
      </c>
      <c r="B41" s="42">
        <v>600</v>
      </c>
      <c r="C41" s="49">
        <v>90</v>
      </c>
      <c r="D41" s="34"/>
    </row>
    <row r="42" spans="1:4" ht="12.75">
      <c r="A42" s="58" t="s">
        <v>58</v>
      </c>
      <c r="B42" s="42">
        <v>0</v>
      </c>
      <c r="C42" s="49">
        <v>0</v>
      </c>
      <c r="D42" s="32"/>
    </row>
    <row r="43" spans="1:4" ht="12.75">
      <c r="A43" s="58" t="s">
        <v>59</v>
      </c>
      <c r="B43" s="42">
        <v>0</v>
      </c>
      <c r="C43" s="49">
        <v>0</v>
      </c>
      <c r="D43" s="32"/>
    </row>
    <row r="44" spans="1:4" ht="12.75">
      <c r="A44" s="54" t="s">
        <v>0</v>
      </c>
      <c r="B44" s="42">
        <v>0</v>
      </c>
      <c r="C44" s="49">
        <v>0</v>
      </c>
      <c r="D44" s="32"/>
    </row>
    <row r="45" spans="1:4" ht="12.75">
      <c r="A45" s="23" t="s">
        <v>5</v>
      </c>
      <c r="B45" s="42">
        <v>-15000</v>
      </c>
      <c r="C45" s="49">
        <v>0</v>
      </c>
      <c r="D45" s="32"/>
    </row>
    <row r="46" spans="1:4" ht="12.75">
      <c r="A46" s="23" t="s">
        <v>6</v>
      </c>
      <c r="B46" s="42">
        <v>-5000</v>
      </c>
      <c r="C46" s="49">
        <v>0</v>
      </c>
      <c r="D46" s="32"/>
    </row>
    <row r="47" spans="1:4" ht="12.75">
      <c r="A47" s="23" t="s">
        <v>7</v>
      </c>
      <c r="B47" s="42">
        <v>0</v>
      </c>
      <c r="C47" s="49">
        <v>0</v>
      </c>
      <c r="D47" s="32"/>
    </row>
    <row r="48" spans="1:4" ht="12.75">
      <c r="A48" s="54" t="s">
        <v>22</v>
      </c>
      <c r="B48" s="42">
        <v>230577</v>
      </c>
      <c r="C48" s="49">
        <v>21380</v>
      </c>
      <c r="D48" s="32"/>
    </row>
    <row r="49" spans="1:4" ht="12.75">
      <c r="A49" s="54" t="s">
        <v>23</v>
      </c>
      <c r="B49" s="42">
        <v>3803</v>
      </c>
      <c r="C49" s="49">
        <v>600</v>
      </c>
      <c r="D49" s="32"/>
    </row>
    <row r="50" spans="1:4" ht="12.75">
      <c r="A50" s="54" t="s">
        <v>1</v>
      </c>
      <c r="B50" s="42">
        <v>100</v>
      </c>
      <c r="C50" s="49">
        <v>0</v>
      </c>
      <c r="D50" s="32"/>
    </row>
    <row r="51" spans="1:4" ht="12.75">
      <c r="A51" s="23" t="s">
        <v>8</v>
      </c>
      <c r="B51" s="42">
        <v>-3000</v>
      </c>
      <c r="C51" s="49">
        <v>0</v>
      </c>
      <c r="D51" s="32"/>
    </row>
    <row r="52" spans="1:4" ht="12.75">
      <c r="A52" s="54" t="s">
        <v>2</v>
      </c>
      <c r="B52" s="42">
        <v>21571</v>
      </c>
      <c r="C52" s="49">
        <v>2725</v>
      </c>
      <c r="D52" s="32"/>
    </row>
    <row r="53" spans="1:4" ht="12.75">
      <c r="A53" s="61" t="s">
        <v>24</v>
      </c>
      <c r="B53" s="56">
        <v>264491</v>
      </c>
      <c r="C53" s="57">
        <v>36947</v>
      </c>
      <c r="D53" s="32"/>
    </row>
    <row r="54" spans="1:4" ht="12.75">
      <c r="A54" s="62" t="s">
        <v>60</v>
      </c>
      <c r="B54" s="42">
        <v>187850</v>
      </c>
      <c r="C54" s="49">
        <v>26000</v>
      </c>
      <c r="D54" s="32"/>
    </row>
    <row r="55" spans="1:4" ht="12.75">
      <c r="A55" s="62" t="s">
        <v>61</v>
      </c>
      <c r="B55" s="42">
        <v>0</v>
      </c>
      <c r="C55" s="49">
        <v>0</v>
      </c>
      <c r="D55" s="32"/>
    </row>
    <row r="56" spans="1:4" ht="12.75">
      <c r="A56" s="62" t="s">
        <v>62</v>
      </c>
      <c r="B56" s="42">
        <v>600</v>
      </c>
      <c r="C56" s="49">
        <v>300</v>
      </c>
      <c r="D56" s="32"/>
    </row>
    <row r="57" spans="1:4" ht="12.75">
      <c r="A57" s="62" t="s">
        <v>63</v>
      </c>
      <c r="B57" s="63">
        <v>63869</v>
      </c>
      <c r="C57" s="64">
        <v>8840</v>
      </c>
      <c r="D57" s="32"/>
    </row>
    <row r="58" spans="1:4" ht="12.75">
      <c r="A58" s="62" t="s">
        <v>64</v>
      </c>
      <c r="B58" s="42">
        <v>11072</v>
      </c>
      <c r="C58" s="49">
        <v>1607</v>
      </c>
      <c r="D58" s="32"/>
    </row>
    <row r="59" spans="1:4" ht="12.75">
      <c r="A59" s="62" t="s">
        <v>65</v>
      </c>
      <c r="B59" s="65">
        <v>1100</v>
      </c>
      <c r="C59" s="66">
        <v>200</v>
      </c>
      <c r="D59" s="32"/>
    </row>
    <row r="60" spans="1:4" ht="16.5" customHeight="1">
      <c r="A60" s="67" t="s">
        <v>25</v>
      </c>
      <c r="B60" s="42">
        <v>340270</v>
      </c>
      <c r="C60" s="49">
        <v>4020</v>
      </c>
      <c r="D60" s="34"/>
    </row>
    <row r="61" spans="1:4" ht="16.5" customHeight="1">
      <c r="A61" s="68" t="s">
        <v>72</v>
      </c>
      <c r="B61" s="42">
        <v>300608</v>
      </c>
      <c r="C61" s="49">
        <v>0</v>
      </c>
      <c r="D61" s="32"/>
    </row>
    <row r="62" spans="1:4" ht="12.75">
      <c r="A62" s="69" t="s">
        <v>26</v>
      </c>
      <c r="B62" s="42">
        <v>0</v>
      </c>
      <c r="C62" s="49">
        <v>0</v>
      </c>
      <c r="D62" s="32"/>
    </row>
    <row r="63" spans="1:4" ht="14.25" customHeight="1">
      <c r="A63" s="69" t="s">
        <v>27</v>
      </c>
      <c r="B63" s="42">
        <v>0</v>
      </c>
      <c r="C63" s="49">
        <v>0</v>
      </c>
      <c r="D63" s="32"/>
    </row>
    <row r="64" spans="1:4" ht="11.25" customHeight="1">
      <c r="A64" s="69" t="s">
        <v>28</v>
      </c>
      <c r="B64" s="42">
        <v>1510</v>
      </c>
      <c r="C64" s="49">
        <v>301</v>
      </c>
      <c r="D64" s="32"/>
    </row>
    <row r="65" spans="1:4" ht="12.75">
      <c r="A65" s="54" t="s">
        <v>29</v>
      </c>
      <c r="B65" s="42">
        <v>325</v>
      </c>
      <c r="C65" s="49">
        <v>857</v>
      </c>
      <c r="D65" s="32"/>
    </row>
    <row r="66" spans="1:4" ht="12.75">
      <c r="A66" s="70" t="s">
        <v>9</v>
      </c>
      <c r="B66" s="42">
        <v>2138</v>
      </c>
      <c r="C66" s="49">
        <v>0</v>
      </c>
      <c r="D66" s="32"/>
    </row>
    <row r="67" spans="1:4" ht="12.75">
      <c r="A67" s="70" t="s">
        <v>67</v>
      </c>
      <c r="B67" s="42">
        <v>1588</v>
      </c>
      <c r="C67" s="49">
        <v>0</v>
      </c>
      <c r="D67" s="32"/>
    </row>
    <row r="68" spans="1:3" ht="13.5" thickBot="1">
      <c r="A68" s="14" t="s">
        <v>30</v>
      </c>
      <c r="B68" s="71">
        <v>1440</v>
      </c>
      <c r="C68" s="72">
        <v>9</v>
      </c>
    </row>
    <row r="69" spans="1:8" ht="13.5" thickBot="1">
      <c r="A69" s="11" t="s">
        <v>31</v>
      </c>
      <c r="B69" s="52">
        <f>B35+B36+B40+B45+B46+B48+B49+B50+B51+B52+B53+B60+B62+B63+B64+B65+B66+B68</f>
        <v>982495</v>
      </c>
      <c r="C69" s="53">
        <f>C35+C36+C40+C45+C46+C48+C49+C50+C51+C52+C53+C60+C62+C63+C64+C65+C66+C68</f>
        <v>90078</v>
      </c>
      <c r="D69" s="33"/>
      <c r="E69" s="33"/>
      <c r="G69" s="33"/>
      <c r="H69" s="33"/>
    </row>
    <row r="70" spans="1:6" ht="13.5" thickBot="1">
      <c r="A70" s="15" t="s">
        <v>4</v>
      </c>
      <c r="B70" s="43">
        <f>B33-B69</f>
        <v>-211066</v>
      </c>
      <c r="C70" s="50">
        <f>C33-C69</f>
        <v>2922</v>
      </c>
      <c r="D70" s="33"/>
      <c r="E70" s="33"/>
      <c r="F70" s="33"/>
    </row>
    <row r="71" spans="1:3" ht="12.75">
      <c r="A71" s="24" t="s">
        <v>32</v>
      </c>
      <c r="B71" s="36">
        <v>0</v>
      </c>
      <c r="C71" s="44">
        <v>0</v>
      </c>
    </row>
    <row r="72" spans="1:3" ht="12.75">
      <c r="A72" s="25" t="s">
        <v>33</v>
      </c>
      <c r="B72" s="37">
        <v>0</v>
      </c>
      <c r="C72" s="45">
        <v>0</v>
      </c>
    </row>
    <row r="73" spans="1:3" ht="13.5" thickBot="1">
      <c r="A73" s="26" t="s">
        <v>10</v>
      </c>
      <c r="B73" s="39">
        <v>0</v>
      </c>
      <c r="C73" s="46">
        <v>0</v>
      </c>
    </row>
    <row r="74" spans="1:3" ht="13.5" thickBot="1">
      <c r="A74" s="27" t="s">
        <v>34</v>
      </c>
      <c r="B74" s="75">
        <f>B70+C70</f>
        <v>-208144</v>
      </c>
      <c r="C74" s="76"/>
    </row>
    <row r="75" spans="1:3" ht="13.5" thickBot="1">
      <c r="A75" s="27" t="s">
        <v>66</v>
      </c>
      <c r="B75" s="77"/>
      <c r="C75" s="78"/>
    </row>
    <row r="76" spans="1:3" ht="12.75">
      <c r="A76" s="28"/>
      <c r="B76" s="1"/>
      <c r="C76" s="1"/>
    </row>
    <row r="77" spans="1:3" ht="12.75">
      <c r="A77" s="3" t="s">
        <v>76</v>
      </c>
      <c r="B77" s="2"/>
      <c r="C77" s="16"/>
    </row>
    <row r="78" spans="1:3" ht="12.75">
      <c r="A78" s="3" t="s">
        <v>68</v>
      </c>
      <c r="B78" s="2"/>
      <c r="C78" s="16"/>
    </row>
    <row r="79" ht="12.75">
      <c r="B79" s="29"/>
    </row>
    <row r="80" ht="12.75">
      <c r="A80" s="4" t="s">
        <v>78</v>
      </c>
    </row>
    <row r="81" spans="1:3" ht="12.75">
      <c r="A81" s="80" t="s">
        <v>77</v>
      </c>
      <c r="B81" s="80"/>
      <c r="C81" s="80"/>
    </row>
    <row r="82" spans="1:3" ht="12.75">
      <c r="A82" s="80"/>
      <c r="B82" s="80"/>
      <c r="C82" s="80"/>
    </row>
    <row r="83" spans="1:3" ht="12.75">
      <c r="A83" s="30"/>
      <c r="B83" s="31"/>
      <c r="C83" s="31"/>
    </row>
  </sheetData>
  <mergeCells count="5">
    <mergeCell ref="A2:B2"/>
    <mergeCell ref="B74:C74"/>
    <mergeCell ref="B75:C75"/>
    <mergeCell ref="A81:C82"/>
    <mergeCell ref="G4:L14"/>
  </mergeCells>
  <printOptions/>
  <pageMargins left="0.25" right="0.25" top="0.75" bottom="0.75" header="0.3" footer="0.3"/>
  <pageSetup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ohniskova.libuse</dc:creator>
  <cp:keywords/>
  <dc:description/>
  <cp:lastModifiedBy>mikulaskova.olga</cp:lastModifiedBy>
  <cp:lastPrinted>2017-03-01T12:54:41Z</cp:lastPrinted>
  <dcterms:created xsi:type="dcterms:W3CDTF">2002-01-03T09:35:21Z</dcterms:created>
  <dcterms:modified xsi:type="dcterms:W3CDTF">2017-05-03T07:58:12Z</dcterms:modified>
  <cp:category/>
  <cp:version/>
  <cp:contentType/>
  <cp:contentStatus/>
</cp:coreProperties>
</file>