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2185" windowHeight="125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'List1'!$A$1:$T$30</definedName>
  </definedNames>
  <calcPr calcId="152511"/>
</workbook>
</file>

<file path=xl/sharedStrings.xml><?xml version="1.0" encoding="utf-8"?>
<sst xmlns="http://schemas.openxmlformats.org/spreadsheetml/2006/main" count="31" uniqueCount="31">
  <si>
    <t>-</t>
  </si>
  <si>
    <t>Specifikace plnění; Předloha pro zpracování ceny plnění</t>
  </si>
  <si>
    <t xml:space="preserve">Příloha č. 3 dokumentace zadávacího řízení </t>
  </si>
  <si>
    <t>Položkový výčet jednotlivých částí plnění</t>
  </si>
  <si>
    <r>
      <t xml:space="preserve">Cena na 1 ha v Kč bez DPH
</t>
    </r>
    <r>
      <rPr>
        <b/>
        <i/>
        <u val="single"/>
        <sz val="11"/>
        <color rgb="FFFF0000"/>
        <rFont val="Calibri"/>
        <family val="2"/>
        <scheme val="minor"/>
      </rPr>
      <t>DOPLNÍ ÚČASTNÍK</t>
    </r>
  </si>
  <si>
    <r>
      <t xml:space="preserve">Cena na 1 ha v Kč bez DPH
</t>
    </r>
    <r>
      <rPr>
        <b/>
        <u val="single"/>
        <sz val="11"/>
        <color rgb="FFFF0000"/>
        <rFont val="Calibri"/>
        <family val="2"/>
        <scheme val="minor"/>
      </rPr>
      <t>ZAOKROUHLENÁ NA 2 DESETINNÁ MÍSTA</t>
    </r>
  </si>
  <si>
    <t>Cena za celý předmět plnění (tj. 2,56 ha) v Kč bez DPH</t>
  </si>
  <si>
    <t>Číslo položky</t>
  </si>
  <si>
    <t>Úprava pozemku</t>
  </si>
  <si>
    <t>Odstranění původních dřevin</t>
  </si>
  <si>
    <t>Aplikace kompostu (naložení kompostu, rozmetání kompostu, zapravení kompostu)</t>
  </si>
  <si>
    <t>Náklady na dopravu</t>
  </si>
  <si>
    <t>Finální úprava pozemku (Před samotnou výsadbou musí být pozemek finálně srovnán a upraven.)</t>
  </si>
  <si>
    <t>Předvýsadbové hnojení</t>
  </si>
  <si>
    <t>Výsadba sazenic (za použití hydrovrtu)</t>
  </si>
  <si>
    <t>Náklady na jednotlivé činnosti prováděné v rámci plnění předmětu veřejné zakázky</t>
  </si>
  <si>
    <t>Materiálové náklady</t>
  </si>
  <si>
    <t>Kompost</t>
  </si>
  <si>
    <t>Provedení hloubkové rigolace</t>
  </si>
  <si>
    <t>Provedení hloubkového kypření (kypření těžší hlinité půdy)</t>
  </si>
  <si>
    <t>Provedení rozměření vinice a jednotlivých tyčí</t>
  </si>
  <si>
    <t>Provedení předvýsadbového hnojení</t>
  </si>
  <si>
    <t xml:space="preserve">Provedení stavby opěrné konstrukce </t>
  </si>
  <si>
    <t>Ošetřování sazenic po jejich výsadbě</t>
  </si>
  <si>
    <t>Péče o vinici v druhém roce od výsadby (Dodavatel bude mladou výsadbu udržovat pravidelným kypřením půdy a bez plevelu. Sazenice dvakrát za vegetaci přihnojí rozpustnými minerálními hnojivy, na podzim naoře půdu k mladým sazenicím, dobře zakryje místo štěpování a několik spodních oček jednoletých výhonů. Na začátku jara dodavatel odkryje motykou půdu a zjistí stav sazenic. Pokud sazenice nedosáhnout výšky jednoho metru a tloušťky tužky, dodavatel je seřízne nad roubem na délku 1-2 oček.)</t>
  </si>
  <si>
    <t>Celková cena za obnovu vinice v Kč bez DPH (nabídková cena)</t>
  </si>
  <si>
    <t>Další materiálové náklady na stavbu opěrné kontrukce (Opěrné konstrukce umožňují tvarování révových keřů, dále pomáhají ke snadnějšímu provádění veškerých pracovních operací, a v neposlední řadě přispívají k udržení lepšího zdravotního stavu hroznu, a to hlavně díky oslunění, čímž umožňuje dosáhnout vyšší kvality hroznů. Pro opěrnou konstrukci vinice jsou zapotřebí sloupky, dráty pro budování drátěnky, kotvy a pomocné úchytky tyček k sazenicím.</t>
  </si>
  <si>
    <t>Úprava sazenic před výsadbou (Nedílnou součástí před sadbou je úprava délky kořenového systému sazenice. Celkový počet sazenic je 20.000 ks.)</t>
  </si>
  <si>
    <t>Sazenice révy vinné (Celkem 20.000 ks - počet kusů připadajících na jednotlivé odrůdy je popsán v Příloze č. 5 dokumentace zadávacího řízení - Specifikace plnění veřejné zakázky)</t>
  </si>
  <si>
    <t>Ochrana proti okusu - to vše v množství pro 20.000 ks sazenic</t>
  </si>
  <si>
    <t>Opěrné tyče, ukotvení sazenic - to vše v množství pro 20.000 ks sazenic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</si>
</sst>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 val="single"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medium"/>
    </border>
    <border>
      <left/>
      <right/>
      <top style="thin">
        <color theme="0"/>
      </top>
      <bottom style="medium"/>
    </border>
    <border>
      <left/>
      <right style="thin">
        <color theme="0"/>
      </right>
      <top style="thin">
        <color theme="0"/>
      </top>
      <bottom style="medium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Protection="1">
      <protection/>
    </xf>
    <xf numFmtId="164" fontId="4" fillId="0" borderId="0" xfId="2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Protection="1"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164" fontId="11" fillId="2" borderId="1" xfId="20" applyNumberFormat="1" applyFont="1" applyFill="1" applyBorder="1" applyAlignment="1" applyProtection="1">
      <alignment horizontal="center" vertical="center" wrapText="1"/>
      <protection/>
    </xf>
    <xf numFmtId="164" fontId="11" fillId="2" borderId="2" xfId="20" applyNumberFormat="1" applyFont="1" applyFill="1" applyBorder="1" applyAlignment="1" applyProtection="1">
      <alignment horizontal="center" vertical="center" wrapText="1"/>
      <protection/>
    </xf>
    <xf numFmtId="0" fontId="8" fillId="4" borderId="5" xfId="0" applyFont="1" applyFill="1" applyBorder="1" applyAlignment="1" applyProtection="1">
      <alignment vertical="center" wrapText="1"/>
      <protection/>
    </xf>
    <xf numFmtId="0" fontId="8" fillId="4" borderId="6" xfId="0" applyFont="1" applyFill="1" applyBorder="1" applyAlignment="1" applyProtection="1">
      <alignment vertical="center" wrapText="1"/>
      <protection/>
    </xf>
    <xf numFmtId="0" fontId="8" fillId="0" borderId="7" xfId="0" applyFont="1" applyFill="1" applyBorder="1" applyAlignment="1" applyProtection="1">
      <alignment vertical="center" wrapText="1"/>
      <protection/>
    </xf>
    <xf numFmtId="0" fontId="8" fillId="2" borderId="8" xfId="0" applyFont="1" applyFill="1" applyBorder="1" applyAlignment="1" applyProtection="1">
      <alignment vertical="center" wrapText="1"/>
      <protection/>
    </xf>
    <xf numFmtId="0" fontId="3" fillId="2" borderId="0" xfId="0" applyFont="1" applyFill="1" applyProtection="1">
      <protection/>
    </xf>
    <xf numFmtId="0" fontId="3" fillId="0" borderId="0" xfId="0" applyFont="1" applyBorder="1" applyAlignment="1" applyProtection="1">
      <alignment/>
      <protection/>
    </xf>
    <xf numFmtId="0" fontId="6" fillId="2" borderId="9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/>
      <protection/>
    </xf>
    <xf numFmtId="0" fontId="3" fillId="2" borderId="14" xfId="0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/>
      <protection/>
    </xf>
    <xf numFmtId="164" fontId="10" fillId="4" borderId="16" xfId="0" applyNumberFormat="1" applyFont="1" applyFill="1" applyBorder="1" applyAlignment="1" applyProtection="1">
      <alignment horizontal="center" vertical="center" wrapText="1"/>
      <protection/>
    </xf>
    <xf numFmtId="164" fontId="10" fillId="4" borderId="17" xfId="0" applyNumberFormat="1" applyFont="1" applyFill="1" applyBorder="1" applyAlignment="1" applyProtection="1">
      <alignment horizontal="center" vertical="center" wrapText="1"/>
      <protection/>
    </xf>
    <xf numFmtId="0" fontId="8" fillId="4" borderId="18" xfId="0" applyFont="1" applyFill="1" applyBorder="1" applyAlignment="1" applyProtection="1">
      <alignment horizontal="center" vertical="center" wrapText="1"/>
      <protection/>
    </xf>
    <xf numFmtId="0" fontId="8" fillId="4" borderId="19" xfId="0" applyFont="1" applyFill="1" applyBorder="1" applyAlignment="1" applyProtection="1">
      <alignment horizontal="center" vertical="center" wrapText="1"/>
      <protection/>
    </xf>
    <xf numFmtId="0" fontId="9" fillId="2" borderId="20" xfId="0" applyFont="1" applyFill="1" applyBorder="1" applyAlignment="1" applyProtection="1">
      <alignment horizontal="left" vertical="center" wrapText="1"/>
      <protection/>
    </xf>
    <xf numFmtId="0" fontId="9" fillId="2" borderId="21" xfId="0" applyFont="1" applyFill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164" fontId="11" fillId="4" borderId="20" xfId="0" applyNumberFormat="1" applyFont="1" applyFill="1" applyBorder="1" applyAlignment="1" applyProtection="1">
      <alignment horizontal="center" vertical="center" wrapText="1"/>
      <protection/>
    </xf>
    <xf numFmtId="164" fontId="11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4" borderId="22" xfId="0" applyFont="1" applyFill="1" applyBorder="1" applyAlignment="1" applyProtection="1">
      <alignment horizontal="center" vertical="center" wrapTex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0" fontId="8" fillId="4" borderId="23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13" fillId="5" borderId="4" xfId="0" applyFont="1" applyFill="1" applyBorder="1" applyAlignment="1" applyProtection="1">
      <alignment horizontal="left" vertical="center" wrapText="1"/>
      <protection/>
    </xf>
    <xf numFmtId="0" fontId="8" fillId="4" borderId="25" xfId="0" applyFont="1" applyFill="1" applyBorder="1" applyAlignment="1" applyProtection="1">
      <alignment horizontal="center" vertical="center" wrapText="1"/>
      <protection/>
    </xf>
    <xf numFmtId="0" fontId="8" fillId="4" borderId="26" xfId="0" applyFont="1" applyFill="1" applyBorder="1" applyAlignment="1" applyProtection="1">
      <alignment horizontal="center" vertical="center" wrapText="1"/>
      <protection/>
    </xf>
    <xf numFmtId="0" fontId="8" fillId="4" borderId="27" xfId="0" applyFont="1" applyFill="1" applyBorder="1" applyAlignment="1" applyProtection="1">
      <alignment horizontal="center" vertical="center" wrapText="1"/>
      <protection/>
    </xf>
    <xf numFmtId="0" fontId="8" fillId="4" borderId="28" xfId="0" applyFont="1" applyFill="1" applyBorder="1" applyAlignment="1" applyProtection="1">
      <alignment horizontal="center" vertical="center" wrapText="1"/>
      <protection/>
    </xf>
    <xf numFmtId="164" fontId="11" fillId="4" borderId="29" xfId="0" applyNumberFormat="1" applyFont="1" applyFill="1" applyBorder="1" applyAlignment="1" applyProtection="1">
      <alignment horizontal="center" vertical="center" wrapText="1"/>
      <protection/>
    </xf>
    <xf numFmtId="164" fontId="11" fillId="4" borderId="7" xfId="0" applyNumberFormat="1" applyFont="1" applyFill="1" applyBorder="1" applyAlignment="1" applyProtection="1">
      <alignment horizontal="center" vertical="center" wrapText="1"/>
      <protection/>
    </xf>
    <xf numFmtId="0" fontId="6" fillId="4" borderId="30" xfId="0" applyFont="1" applyFill="1" applyBorder="1" applyAlignment="1" applyProtection="1">
      <alignment horizontal="left" vertical="center" wrapText="1"/>
      <protection/>
    </xf>
    <xf numFmtId="0" fontId="6" fillId="4" borderId="23" xfId="0" applyFont="1" applyFill="1" applyBorder="1" applyAlignment="1" applyProtection="1">
      <alignment horizontal="left" vertical="center" wrapText="1"/>
      <protection/>
    </xf>
    <xf numFmtId="0" fontId="6" fillId="4" borderId="28" xfId="0" applyFont="1" applyFill="1" applyBorder="1" applyAlignment="1" applyProtection="1">
      <alignment horizontal="left" vertical="center" wrapText="1"/>
      <protection/>
    </xf>
    <xf numFmtId="0" fontId="13" fillId="5" borderId="20" xfId="0" applyFont="1" applyFill="1" applyBorder="1" applyAlignment="1" applyProtection="1">
      <alignment horizontal="left" vertical="center" wrapText="1"/>
      <protection/>
    </xf>
    <xf numFmtId="0" fontId="13" fillId="5" borderId="21" xfId="0" applyFont="1" applyFill="1" applyBorder="1" applyAlignment="1" applyProtection="1">
      <alignment horizontal="left" vertical="center" wrapText="1"/>
      <protection/>
    </xf>
    <xf numFmtId="0" fontId="13" fillId="5" borderId="8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view="pageBreakPreview" zoomScale="60" zoomScalePageLayoutView="70" workbookViewId="0" topLeftCell="A1">
      <selection activeCell="Q22" sqref="Q22"/>
    </sheetView>
  </sheetViews>
  <sheetFormatPr defaultColWidth="9.8515625" defaultRowHeight="15"/>
  <cols>
    <col min="1" max="1" width="9.8515625" style="1" customWidth="1"/>
    <col min="2" max="2" width="17.57421875" style="4" customWidth="1"/>
    <col min="3" max="3" width="5.8515625" style="3" bestFit="1" customWidth="1"/>
    <col min="4" max="4" width="17.421875" style="3" bestFit="1" customWidth="1"/>
    <col min="5" max="5" width="12.00390625" style="3" customWidth="1"/>
    <col min="6" max="6" width="12.421875" style="3" customWidth="1"/>
    <col min="7" max="7" width="13.140625" style="3" customWidth="1"/>
    <col min="8" max="8" width="16.28125" style="3" customWidth="1"/>
    <col min="9" max="9" width="15.00390625" style="3" customWidth="1"/>
    <col min="10" max="14" width="11.140625" style="3" customWidth="1"/>
    <col min="15" max="15" width="14.421875" style="4" customWidth="1"/>
    <col min="16" max="16" width="0.13671875" style="4" customWidth="1"/>
    <col min="17" max="17" width="16.57421875" style="2" customWidth="1"/>
    <col min="18" max="19" width="16.57421875" style="4" customWidth="1"/>
    <col min="20" max="20" width="21.8515625" style="4" customWidth="1"/>
    <col min="21" max="16384" width="9.8515625" style="1" customWidth="1"/>
  </cols>
  <sheetData>
    <row r="1" spans="1:20" ht="22.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2.5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22.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</row>
    <row r="4" spans="1:20" ht="22.5" customHeight="1">
      <c r="A4" s="8"/>
      <c r="B4" s="26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22.5" customHeight="1" thickBo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5"/>
    </row>
    <row r="6" spans="1:20" ht="22.5" customHeight="1" thickBot="1">
      <c r="A6" s="38" t="s">
        <v>7</v>
      </c>
      <c r="B6" s="39" t="s">
        <v>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14"/>
      <c r="Q6" s="29" t="s">
        <v>4</v>
      </c>
      <c r="R6" s="29" t="s">
        <v>5</v>
      </c>
      <c r="S6" s="43" t="s">
        <v>6</v>
      </c>
      <c r="T6" s="44"/>
    </row>
    <row r="7" spans="1:20" ht="132" customHeight="1" thickBot="1">
      <c r="A7" s="38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15"/>
      <c r="Q7" s="30"/>
      <c r="R7" s="30"/>
      <c r="S7" s="45"/>
      <c r="T7" s="46"/>
    </row>
    <row r="8" spans="1:20" s="18" customFormat="1" ht="15.75" thickBot="1">
      <c r="A8" s="42" t="s">
        <v>15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15">
      <c r="A9" s="9">
        <v>1</v>
      </c>
      <c r="B9" s="41" t="s">
        <v>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16"/>
      <c r="Q9" s="7">
        <v>0</v>
      </c>
      <c r="R9" s="13">
        <f>ROUND(Q9,2)</f>
        <v>0</v>
      </c>
      <c r="S9" s="47">
        <f>R9*2.56</f>
        <v>0</v>
      </c>
      <c r="T9" s="48"/>
    </row>
    <row r="10" spans="1:20" ht="15">
      <c r="A10" s="5">
        <v>2</v>
      </c>
      <c r="B10" s="31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7"/>
      <c r="Q10" s="6">
        <v>0</v>
      </c>
      <c r="R10" s="12">
        <f aca="true" t="shared" si="0" ref="R10:R29">ROUND(Q10,2)</f>
        <v>0</v>
      </c>
      <c r="S10" s="36">
        <f aca="true" t="shared" si="1" ref="S10:S29">R10*2.56</f>
        <v>0</v>
      </c>
      <c r="T10" s="37"/>
    </row>
    <row r="11" spans="1:20" ht="15">
      <c r="A11" s="5">
        <v>3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17"/>
      <c r="Q11" s="6">
        <v>0</v>
      </c>
      <c r="R11" s="12">
        <f t="shared" si="0"/>
        <v>0</v>
      </c>
      <c r="S11" s="36">
        <f t="shared" si="1"/>
        <v>0</v>
      </c>
      <c r="T11" s="37"/>
    </row>
    <row r="12" spans="1:20" ht="15">
      <c r="A12" s="9">
        <v>4</v>
      </c>
      <c r="B12" s="32" t="s">
        <v>18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17"/>
      <c r="Q12" s="6">
        <v>0</v>
      </c>
      <c r="R12" s="12">
        <f t="shared" si="0"/>
        <v>0</v>
      </c>
      <c r="S12" s="36">
        <f t="shared" si="1"/>
        <v>0</v>
      </c>
      <c r="T12" s="37"/>
    </row>
    <row r="13" spans="1:20" ht="15">
      <c r="A13" s="5">
        <v>5</v>
      </c>
      <c r="B13" s="32" t="s">
        <v>11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17"/>
      <c r="Q13" s="6">
        <v>0</v>
      </c>
      <c r="R13" s="12">
        <f t="shared" si="0"/>
        <v>0</v>
      </c>
      <c r="S13" s="36">
        <f t="shared" si="1"/>
        <v>0</v>
      </c>
      <c r="T13" s="37"/>
    </row>
    <row r="14" spans="1:20" ht="15">
      <c r="A14" s="5">
        <v>6</v>
      </c>
      <c r="B14" s="32" t="s">
        <v>19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17"/>
      <c r="Q14" s="6">
        <v>0</v>
      </c>
      <c r="R14" s="12">
        <f t="shared" si="0"/>
        <v>0</v>
      </c>
      <c r="S14" s="36">
        <f t="shared" si="1"/>
        <v>0</v>
      </c>
      <c r="T14" s="37"/>
    </row>
    <row r="15" spans="1:20" ht="15">
      <c r="A15" s="9">
        <v>7</v>
      </c>
      <c r="B15" s="31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17"/>
      <c r="Q15" s="6">
        <v>0</v>
      </c>
      <c r="R15" s="12">
        <f t="shared" si="0"/>
        <v>0</v>
      </c>
      <c r="S15" s="36">
        <f t="shared" si="1"/>
        <v>0</v>
      </c>
      <c r="T15" s="37"/>
    </row>
    <row r="16" spans="1:20" ht="15">
      <c r="A16" s="5">
        <v>8</v>
      </c>
      <c r="B16" s="31" t="s">
        <v>20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17"/>
      <c r="Q16" s="6">
        <v>0</v>
      </c>
      <c r="R16" s="12">
        <f t="shared" si="0"/>
        <v>0</v>
      </c>
      <c r="S16" s="36">
        <f t="shared" si="1"/>
        <v>0</v>
      </c>
      <c r="T16" s="37"/>
    </row>
    <row r="17" spans="1:20" ht="15">
      <c r="A17" s="5">
        <v>9</v>
      </c>
      <c r="B17" s="31" t="s">
        <v>21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17"/>
      <c r="Q17" s="6">
        <v>0</v>
      </c>
      <c r="R17" s="12">
        <f t="shared" si="0"/>
        <v>0</v>
      </c>
      <c r="S17" s="36">
        <f t="shared" si="1"/>
        <v>0</v>
      </c>
      <c r="T17" s="37"/>
    </row>
    <row r="18" spans="1:20" ht="29.25" customHeight="1">
      <c r="A18" s="9">
        <v>10</v>
      </c>
      <c r="B18" s="31" t="s">
        <v>27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17"/>
      <c r="Q18" s="6">
        <v>0</v>
      </c>
      <c r="R18" s="12">
        <f t="shared" si="0"/>
        <v>0</v>
      </c>
      <c r="S18" s="36">
        <f t="shared" si="1"/>
        <v>0</v>
      </c>
      <c r="T18" s="37"/>
    </row>
    <row r="19" spans="1:20" ht="15">
      <c r="A19" s="5">
        <v>11</v>
      </c>
      <c r="B19" s="31" t="s">
        <v>14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17"/>
      <c r="Q19" s="6">
        <v>0</v>
      </c>
      <c r="R19" s="12">
        <f t="shared" si="0"/>
        <v>0</v>
      </c>
      <c r="S19" s="36">
        <f t="shared" si="1"/>
        <v>0</v>
      </c>
      <c r="T19" s="37"/>
    </row>
    <row r="20" spans="1:20" ht="15">
      <c r="A20" s="5">
        <v>12</v>
      </c>
      <c r="B20" s="31" t="s">
        <v>22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17"/>
      <c r="Q20" s="6">
        <v>0</v>
      </c>
      <c r="R20" s="12">
        <f t="shared" si="0"/>
        <v>0</v>
      </c>
      <c r="S20" s="36">
        <f t="shared" si="1"/>
        <v>0</v>
      </c>
      <c r="T20" s="37"/>
    </row>
    <row r="21" spans="1:20" ht="15">
      <c r="A21" s="9">
        <v>13</v>
      </c>
      <c r="B21" s="31" t="s">
        <v>23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17"/>
      <c r="Q21" s="6">
        <v>0</v>
      </c>
      <c r="R21" s="12">
        <f t="shared" si="0"/>
        <v>0</v>
      </c>
      <c r="S21" s="36">
        <f t="shared" si="1"/>
        <v>0</v>
      </c>
      <c r="T21" s="37"/>
    </row>
    <row r="22" spans="1:20" ht="42" customHeight="1">
      <c r="A22" s="5">
        <v>14</v>
      </c>
      <c r="B22" s="31" t="s">
        <v>24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17"/>
      <c r="Q22" s="6">
        <v>0</v>
      </c>
      <c r="R22" s="12">
        <f t="shared" si="0"/>
        <v>0</v>
      </c>
      <c r="S22" s="36">
        <f t="shared" si="1"/>
        <v>0</v>
      </c>
      <c r="T22" s="37"/>
    </row>
    <row r="23" spans="1:20" ht="21.75" customHeight="1">
      <c r="A23" s="52" t="s">
        <v>16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</row>
    <row r="24" spans="1:20" ht="15">
      <c r="A24" s="5">
        <v>15</v>
      </c>
      <c r="B24" s="31" t="s">
        <v>17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17"/>
      <c r="Q24" s="6">
        <v>0</v>
      </c>
      <c r="R24" s="12">
        <f t="shared" si="0"/>
        <v>0</v>
      </c>
      <c r="S24" s="36">
        <f t="shared" si="1"/>
        <v>0</v>
      </c>
      <c r="T24" s="37"/>
    </row>
    <row r="25" spans="1:20" ht="15">
      <c r="A25" s="9">
        <v>16</v>
      </c>
      <c r="B25" s="31" t="s">
        <v>13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17"/>
      <c r="Q25" s="6">
        <v>0</v>
      </c>
      <c r="R25" s="12">
        <f t="shared" si="0"/>
        <v>0</v>
      </c>
      <c r="S25" s="36">
        <f t="shared" si="1"/>
        <v>0</v>
      </c>
      <c r="T25" s="37"/>
    </row>
    <row r="26" spans="1:20" ht="15">
      <c r="A26" s="5">
        <v>17</v>
      </c>
      <c r="B26" s="31" t="s">
        <v>28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17"/>
      <c r="Q26" s="6">
        <v>0</v>
      </c>
      <c r="R26" s="12">
        <f t="shared" si="0"/>
        <v>0</v>
      </c>
      <c r="S26" s="36">
        <f t="shared" si="1"/>
        <v>0</v>
      </c>
      <c r="T26" s="37"/>
    </row>
    <row r="27" spans="1:20" ht="15">
      <c r="A27" s="5">
        <v>18</v>
      </c>
      <c r="B27" s="31" t="s">
        <v>30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17"/>
      <c r="Q27" s="6">
        <v>0</v>
      </c>
      <c r="R27" s="12">
        <f t="shared" si="0"/>
        <v>0</v>
      </c>
      <c r="S27" s="36">
        <f t="shared" si="1"/>
        <v>0</v>
      </c>
      <c r="T27" s="37"/>
    </row>
    <row r="28" spans="1:20" ht="15">
      <c r="A28" s="9">
        <v>19</v>
      </c>
      <c r="B28" s="31" t="s">
        <v>29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17"/>
      <c r="Q28" s="6">
        <v>0</v>
      </c>
      <c r="R28" s="12">
        <f t="shared" si="0"/>
        <v>0</v>
      </c>
      <c r="S28" s="36">
        <f t="shared" si="1"/>
        <v>0</v>
      </c>
      <c r="T28" s="37"/>
    </row>
    <row r="29" spans="1:20" ht="45" customHeight="1" thickBot="1">
      <c r="A29" s="5">
        <v>20</v>
      </c>
      <c r="B29" s="31" t="s">
        <v>26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17"/>
      <c r="Q29" s="6">
        <v>0</v>
      </c>
      <c r="R29" s="12">
        <f t="shared" si="0"/>
        <v>0</v>
      </c>
      <c r="S29" s="36">
        <f t="shared" si="1"/>
        <v>0</v>
      </c>
      <c r="T29" s="37"/>
    </row>
    <row r="30" spans="1:20" ht="41.25" customHeight="1" thickBot="1">
      <c r="A30" s="49" t="s">
        <v>25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27">
        <f>SUM(S9:T29)</f>
        <v>0</v>
      </c>
      <c r="T30" s="28"/>
    </row>
    <row r="31" spans="2:20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2.75">
      <c r="A32" s="1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21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ht="56.2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2:20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2:20" ht="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2:20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2:20" ht="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ht="15">
      <c r="A51" s="10"/>
    </row>
    <row r="56" ht="15" customHeight="1"/>
    <row r="66" ht="61.5" customHeight="1"/>
    <row r="67" ht="34.5" customHeight="1"/>
    <row r="68" ht="34.5" customHeight="1"/>
    <row r="69" ht="34.5" customHeight="1"/>
    <row r="70" ht="34.5" customHeight="1"/>
    <row r="72" ht="107.25" customHeight="1"/>
    <row r="73" ht="34.5" customHeight="1"/>
    <row r="74" ht="34.5" customHeight="1"/>
    <row r="75" ht="34.5" customHeight="1"/>
    <row r="76" ht="34.5" customHeight="1"/>
    <row r="77" ht="34.5" customHeight="1"/>
    <row r="78" ht="56.25" customHeight="1"/>
    <row r="79" ht="33.75" customHeight="1"/>
    <row r="80" ht="34.5" customHeight="1"/>
    <row r="81" ht="56.25" customHeight="1"/>
    <row r="82" ht="67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7.5" customHeight="1"/>
    <row r="121" ht="105.75" customHeight="1"/>
    <row r="122" ht="37.5" customHeight="1"/>
    <row r="125" ht="31.5" customHeight="1"/>
    <row r="126" ht="15.75" customHeight="1"/>
    <row r="130" ht="45" customHeight="1"/>
    <row r="131" ht="45" customHeight="1"/>
    <row r="132" ht="20.25" customHeight="1"/>
    <row r="133" ht="38.25" customHeight="1"/>
    <row r="135" ht="15.75" customHeight="1"/>
  </sheetData>
  <sheetProtection algorithmName="SHA-512" hashValue="4Hly+WmdARy/dquEEwYXwXOVKZ897+xiHozENPBuikv6sqyu37IAKRlGG7mtTeYP6soelaqyMa+WCIShaqLPow==" saltValue="KF9+dCDhhyAK5yyrMU6vpg==" spinCount="100000" sheet="1" objects="1" scenarios="1" selectLockedCells="1"/>
  <mergeCells count="54">
    <mergeCell ref="S28:T28"/>
    <mergeCell ref="S29:T29"/>
    <mergeCell ref="A30:R30"/>
    <mergeCell ref="B17:O17"/>
    <mergeCell ref="B18:O18"/>
    <mergeCell ref="B19:O19"/>
    <mergeCell ref="B20:O20"/>
    <mergeCell ref="B21:O21"/>
    <mergeCell ref="S18:T18"/>
    <mergeCell ref="S19:T19"/>
    <mergeCell ref="B27:O27"/>
    <mergeCell ref="S22:T22"/>
    <mergeCell ref="S24:T24"/>
    <mergeCell ref="S25:T25"/>
    <mergeCell ref="S26:T26"/>
    <mergeCell ref="A23:T23"/>
    <mergeCell ref="B15:O15"/>
    <mergeCell ref="B16:O16"/>
    <mergeCell ref="A6:A7"/>
    <mergeCell ref="B6:O7"/>
    <mergeCell ref="B9:O9"/>
    <mergeCell ref="B10:O10"/>
    <mergeCell ref="B11:O11"/>
    <mergeCell ref="A8:T8"/>
    <mergeCell ref="S6:T7"/>
    <mergeCell ref="S9:T9"/>
    <mergeCell ref="S10:T10"/>
    <mergeCell ref="S11:T11"/>
    <mergeCell ref="S12:T12"/>
    <mergeCell ref="B12:O12"/>
    <mergeCell ref="B13:O13"/>
    <mergeCell ref="B14:O14"/>
    <mergeCell ref="S27:T27"/>
    <mergeCell ref="S13:T13"/>
    <mergeCell ref="S14:T14"/>
    <mergeCell ref="S15:T15"/>
    <mergeCell ref="S16:T16"/>
    <mergeCell ref="S17:T17"/>
    <mergeCell ref="A1:T1"/>
    <mergeCell ref="A3:T3"/>
    <mergeCell ref="A5:T5"/>
    <mergeCell ref="B4:T4"/>
    <mergeCell ref="S30:T30"/>
    <mergeCell ref="R6:R7"/>
    <mergeCell ref="Q6:Q7"/>
    <mergeCell ref="B28:O28"/>
    <mergeCell ref="B29:O29"/>
    <mergeCell ref="B22:O22"/>
    <mergeCell ref="B24:O24"/>
    <mergeCell ref="A2:T2"/>
    <mergeCell ref="S20:T20"/>
    <mergeCell ref="S21:T21"/>
    <mergeCell ref="B25:O25"/>
    <mergeCell ref="B26:O26"/>
  </mergeCells>
  <conditionalFormatting sqref="R9:R22 R24:R29">
    <cfRule type="cellIs" priority="1" dxfId="1" operator="greaterThan">
      <formula>0</formula>
    </cfRule>
    <cfRule type="cellIs" priority="2" dxfId="0" operator="lessThanOrEqual">
      <formula>0</formula>
    </cfRule>
  </conditionalFormatting>
  <printOptions/>
  <pageMargins left="0.7" right="0.7" top="0.3611111111111111" bottom="0.7738095238095238" header="0.3" footer="0.3"/>
  <pageSetup fitToHeight="0" fitToWidth="1" horizontalDpi="600" verticalDpi="600" orientation="landscape" paperSize="9" scale="50" r:id="rId1"/>
  <headerFooter>
    <oddFooter>&amp;LDokumentace zadávacího řízení SVSVOV0917 – příloha č. 3&amp;RStránka &amp;"-,Tučné"&amp;P&amp;"-,Obyčejné" z &amp;"-,Tučné"&amp;N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Lukáš Pruška</dc:creator>
  <cp:keywords/>
  <dc:description/>
  <cp:lastModifiedBy>Pavel Koukal</cp:lastModifiedBy>
  <cp:lastPrinted>2017-04-28T05:23:14Z</cp:lastPrinted>
  <dcterms:created xsi:type="dcterms:W3CDTF">2013-11-07T14:44:17Z</dcterms:created>
  <dcterms:modified xsi:type="dcterms:W3CDTF">2017-10-25T12:05:17Z</dcterms:modified>
  <cp:category/>
  <cp:version/>
  <cp:contentType/>
  <cp:contentStatus/>
</cp:coreProperties>
</file>