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Harmonogram" sheetId="1" r:id="rId1"/>
    <sheet name="Graf-hodnoty" sheetId="3" state="hidden" r:id="rId2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 localSheetId="0">'Harmonogram'!#REF!</definedName>
    <definedName name="_xlnm.Print_Area" localSheetId="0">'Harmonogram'!$A$1:$AX$135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'Harmonogram'!$B$3</definedName>
    <definedName name="_xlnm.Print_Titles" localSheetId="0">'Harmonogram'!$7:$8</definedName>
  </definedNames>
  <calcPr calcId="152511"/>
</workbook>
</file>

<file path=xl/sharedStrings.xml><?xml version="1.0" encoding="utf-8"?>
<sst xmlns="http://schemas.openxmlformats.org/spreadsheetml/2006/main" count="116" uniqueCount="113">
  <si>
    <t xml:space="preserve">Harmonogram stavby : </t>
  </si>
  <si>
    <t xml:space="preserve">Zhotovitel : </t>
  </si>
  <si>
    <t>Číslo</t>
  </si>
  <si>
    <t>Název</t>
  </si>
  <si>
    <t>Začátek činnosti</t>
  </si>
  <si>
    <t>Konec činnosti</t>
  </si>
  <si>
    <t>Nh</t>
  </si>
  <si>
    <t>Počet prac. dní</t>
  </si>
  <si>
    <t>Prům. počet prac.</t>
  </si>
  <si>
    <t>PŘÍSTAVBA SOŠ A SOU HUSTOPEČE, MASARYKOVO NÁM. 1,</t>
  </si>
  <si>
    <t>2017/59</t>
  </si>
  <si>
    <t>00</t>
  </si>
  <si>
    <t xml:space="preserve">VEDLEJŠÍ A OSTATNÍ NÁKLADY    </t>
  </si>
  <si>
    <t>VN</t>
  </si>
  <si>
    <t>Vedlejší náklady</t>
  </si>
  <si>
    <t>ON</t>
  </si>
  <si>
    <t>Ostatní náklady</t>
  </si>
  <si>
    <t>D.1.1</t>
  </si>
  <si>
    <t xml:space="preserve">AS ŘEŠENÍ    </t>
  </si>
  <si>
    <t>000</t>
  </si>
  <si>
    <t>Projektova dokumentace</t>
  </si>
  <si>
    <t>1</t>
  </si>
  <si>
    <t>Zemní práce</t>
  </si>
  <si>
    <t>2</t>
  </si>
  <si>
    <t>Základy a zvláštní zakládání</t>
  </si>
  <si>
    <t>22</t>
  </si>
  <si>
    <t>Piloty</t>
  </si>
  <si>
    <t>3</t>
  </si>
  <si>
    <t>Svislé a kompletní konstrukce</t>
  </si>
  <si>
    <t>38_SK</t>
  </si>
  <si>
    <t>Těžká montáž</t>
  </si>
  <si>
    <t>399</t>
  </si>
  <si>
    <t>Sádrokartonové kce</t>
  </si>
  <si>
    <t>43_VT</t>
  </si>
  <si>
    <t>Venkovní schodiště a terasy</t>
  </si>
  <si>
    <t>5</t>
  </si>
  <si>
    <t>Komunikace</t>
  </si>
  <si>
    <t>61</t>
  </si>
  <si>
    <t>Upravy povrchů vnitřní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</si>
  <si>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</si>
  <si>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</si>
  <si>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</si>
  <si>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</si>
  <si>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</si>
  <si>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</si>
  <si>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</si>
  <si>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</si>
  <si>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</si>
  <si>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</si>
  <si>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</si>
  <si>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</si>
  <si>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</si>
  <si>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</si>
  <si>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994</t>
  </si>
  <si>
    <t>Požární ochrana</t>
  </si>
  <si>
    <t>711</t>
  </si>
  <si>
    <t>Izolace proti vodě</t>
  </si>
  <si>
    <t>712</t>
  </si>
  <si>
    <t>Živičné krytiny</t>
  </si>
  <si>
    <t>713</t>
  </si>
  <si>
    <t>Izolace tepelné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</si>
  <si>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</si>
  <si>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</si>
  <si>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</si>
  <si>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</si>
  <si>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</si>
  <si>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</si>
  <si>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</si>
  <si>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</si>
  <si>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769</t>
  </si>
  <si>
    <t>Otvorové prvky z plastu</t>
  </si>
  <si>
    <t>771</t>
  </si>
  <si>
    <t>Podlahy z dlaždic a obklady</t>
  </si>
  <si>
    <t>776</t>
  </si>
  <si>
    <t>Podlahy povlakové</t>
  </si>
  <si>
    <t>781</t>
  </si>
  <si>
    <t>Obklady keramické</t>
  </si>
  <si>
    <t>784</t>
  </si>
  <si>
    <t>Malby</t>
  </si>
  <si>
    <t>D96</t>
  </si>
  <si>
    <t>Přesuny suti a vybouraných hmot</t>
  </si>
  <si>
    <t>D.1.4.1</t>
  </si>
  <si>
    <t>ZTI</t>
  </si>
  <si>
    <t>D.1.4.2</t>
  </si>
  <si>
    <t xml:space="preserve">PLYNOVOD    </t>
  </si>
  <si>
    <t>D.1.4.4</t>
  </si>
  <si>
    <t xml:space="preserve">ELEKTROINSTALACE    </t>
  </si>
  <si>
    <t>SP01</t>
  </si>
  <si>
    <t>únor 2018</t>
  </si>
  <si>
    <t>březen 2018</t>
  </si>
  <si>
    <t>duben 2018</t>
  </si>
  <si>
    <t>květen 2018</t>
  </si>
  <si>
    <t>červen 2018</t>
  </si>
  <si>
    <t>červenec 2018</t>
  </si>
  <si>
    <t>srpen 2018</t>
  </si>
  <si>
    <t>září 2018</t>
  </si>
  <si>
    <t>říjen 2018</t>
  </si>
  <si>
    <t>listopad 2018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</si>
  <si>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</si>
  <si>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</si>
  <si>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</si>
  <si>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</si>
  <si>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</si>
  <si>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</si>
  <si>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</si>
  <si>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</si>
  <si>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</si>
  <si>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Zdravotechnoka</t>
  </si>
  <si>
    <t>Plynovod</t>
  </si>
  <si>
    <t>Elektroinstalace</t>
  </si>
  <si>
    <t>JS - abacus s.r.o., Havlíčkova 613/32 Hustopeče</t>
  </si>
  <si>
    <t>Měsíční finanční průběh</t>
  </si>
  <si>
    <t>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</si>
</sst>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0\ &quot;Kč&quot;"/>
  </numFmts>
  <fonts count="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8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9"/>
      </right>
      <top/>
      <bottom style="thin">
        <color indexed="9"/>
      </bottom>
    </border>
    <border>
      <left style="thin"/>
      <right style="thin"/>
      <top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>
        <color indexed="9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3" fillId="2" borderId="3" xfId="0" applyFont="1" applyFill="1" applyBorder="1"/>
    <xf numFmtId="0" fontId="1" fillId="0" borderId="4" xfId="0" applyFont="1" applyBorder="1" applyAlignment="1">
      <alignment wrapText="1" shrinkToFi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/>
    <xf numFmtId="0" fontId="8" fillId="2" borderId="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5" fillId="2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8" fillId="4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" fillId="0" borderId="11" xfId="0" applyFont="1" applyBorder="1"/>
    <xf numFmtId="0" fontId="1" fillId="0" borderId="0" xfId="0" applyFont="1"/>
    <xf numFmtId="3" fontId="1" fillId="0" borderId="0" xfId="0" applyNumberFormat="1" applyFont="1"/>
    <xf numFmtId="0" fontId="4" fillId="0" borderId="1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5" fillId="0" borderId="5" xfId="0" applyFont="1" applyBorder="1"/>
    <xf numFmtId="0" fontId="1" fillId="2" borderId="0" xfId="0" applyFont="1" applyFill="1" applyBorder="1" applyAlignment="1">
      <alignment wrapText="1" shrinkToFit="1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8" fillId="6" borderId="0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" fillId="6" borderId="10" xfId="0" applyFont="1" applyFill="1" applyBorder="1"/>
    <xf numFmtId="165" fontId="1" fillId="0" borderId="11" xfId="0" applyNumberFormat="1" applyFont="1" applyBorder="1"/>
    <xf numFmtId="0" fontId="1" fillId="0" borderId="19" xfId="0" applyFont="1" applyBorder="1"/>
    <xf numFmtId="0" fontId="1" fillId="6" borderId="9" xfId="0" applyFont="1" applyFill="1" applyBorder="1"/>
    <xf numFmtId="0" fontId="8" fillId="3" borderId="3" xfId="0" applyFont="1" applyFill="1" applyBorder="1" applyAlignment="1">
      <alignment horizontal="center"/>
    </xf>
    <xf numFmtId="0" fontId="1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165" fontId="1" fillId="2" borderId="21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3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 shrinkToFit="1"/>
    </xf>
    <xf numFmtId="165" fontId="1" fillId="2" borderId="24" xfId="0" applyNumberFormat="1" applyFont="1" applyFill="1" applyBorder="1" applyAlignment="1">
      <alignment horizontal="center"/>
    </xf>
    <xf numFmtId="165" fontId="1" fillId="2" borderId="2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left" shrinkToFit="1"/>
    </xf>
    <xf numFmtId="49" fontId="6" fillId="0" borderId="9" xfId="0" applyNumberFormat="1" applyFont="1" applyFill="1" applyBorder="1" applyAlignment="1">
      <alignment horizontal="left" shrinkToFit="1"/>
    </xf>
    <xf numFmtId="49" fontId="6" fillId="0" borderId="14" xfId="0" applyNumberFormat="1" applyFont="1" applyFill="1" applyBorder="1" applyAlignment="1">
      <alignment horizontal="left" shrinkToFit="1"/>
    </xf>
    <xf numFmtId="49" fontId="6" fillId="0" borderId="20" xfId="0" applyNumberFormat="1" applyFont="1" applyFill="1" applyBorder="1" applyAlignment="1">
      <alignment horizontal="left" shrinkToFit="1"/>
    </xf>
    <xf numFmtId="164" fontId="7" fillId="0" borderId="14" xfId="0" applyNumberFormat="1" applyFont="1" applyFill="1" applyBorder="1" applyAlignment="1">
      <alignment horizontal="left" shrinkToFit="1"/>
    </xf>
    <xf numFmtId="164" fontId="7" fillId="0" borderId="20" xfId="0" applyNumberFormat="1" applyFont="1" applyFill="1" applyBorder="1" applyAlignment="1">
      <alignment horizontal="left" shrinkToFit="1"/>
    </xf>
    <xf numFmtId="4" fontId="7" fillId="0" borderId="14" xfId="0" applyNumberFormat="1" applyFont="1" applyFill="1" applyBorder="1" applyAlignment="1">
      <alignment horizontal="right" shrinkToFit="1"/>
    </xf>
    <xf numFmtId="4" fontId="7" fillId="0" borderId="20" xfId="0" applyNumberFormat="1" applyFont="1" applyFill="1" applyBorder="1" applyAlignment="1">
      <alignment horizontal="right" shrinkToFit="1"/>
    </xf>
    <xf numFmtId="0" fontId="1" fillId="0" borderId="14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7" borderId="14" xfId="0" applyFont="1" applyFill="1" applyBorder="1" applyAlignment="1">
      <alignment horizontal="right" wrapText="1"/>
    </xf>
    <xf numFmtId="0" fontId="1" fillId="7" borderId="20" xfId="0" applyFont="1" applyFill="1" applyBorder="1" applyAlignment="1">
      <alignment horizontal="right" wrapText="1"/>
    </xf>
    <xf numFmtId="49" fontId="6" fillId="7" borderId="7" xfId="0" applyNumberFormat="1" applyFont="1" applyFill="1" applyBorder="1" applyAlignment="1">
      <alignment horizontal="left" shrinkToFit="1"/>
    </xf>
    <xf numFmtId="49" fontId="6" fillId="7" borderId="9" xfId="0" applyNumberFormat="1" applyFont="1" applyFill="1" applyBorder="1" applyAlignment="1">
      <alignment horizontal="left" shrinkToFit="1"/>
    </xf>
    <xf numFmtId="49" fontId="6" fillId="7" borderId="14" xfId="0" applyNumberFormat="1" applyFont="1" applyFill="1" applyBorder="1" applyAlignment="1">
      <alignment horizontal="left" shrinkToFit="1"/>
    </xf>
    <xf numFmtId="49" fontId="6" fillId="7" borderId="20" xfId="0" applyNumberFormat="1" applyFont="1" applyFill="1" applyBorder="1" applyAlignment="1">
      <alignment horizontal="left" shrinkToFit="1"/>
    </xf>
    <xf numFmtId="164" fontId="7" fillId="7" borderId="14" xfId="0" applyNumberFormat="1" applyFont="1" applyFill="1" applyBorder="1" applyAlignment="1">
      <alignment horizontal="left" shrinkToFit="1"/>
    </xf>
    <xf numFmtId="164" fontId="7" fillId="7" borderId="20" xfId="0" applyNumberFormat="1" applyFont="1" applyFill="1" applyBorder="1" applyAlignment="1">
      <alignment horizontal="left" shrinkToFit="1"/>
    </xf>
    <xf numFmtId="164" fontId="7" fillId="7" borderId="26" xfId="0" applyNumberFormat="1" applyFont="1" applyFill="1" applyBorder="1" applyAlignment="1">
      <alignment horizontal="left" shrinkToFit="1"/>
    </xf>
    <xf numFmtId="4" fontId="7" fillId="7" borderId="14" xfId="0" applyNumberFormat="1" applyFont="1" applyFill="1" applyBorder="1" applyAlignment="1">
      <alignment horizontal="right" shrinkToFit="1"/>
    </xf>
    <xf numFmtId="4" fontId="7" fillId="7" borderId="20" xfId="0" applyNumberFormat="1" applyFont="1" applyFill="1" applyBorder="1" applyAlignment="1">
      <alignment horizontal="right" shrinkToFit="1"/>
    </xf>
    <xf numFmtId="49" fontId="1" fillId="0" borderId="7" xfId="0" applyNumberFormat="1" applyFont="1" applyFill="1" applyBorder="1" applyAlignment="1">
      <alignment horizontal="left" shrinkToFit="1"/>
    </xf>
    <xf numFmtId="49" fontId="1" fillId="0" borderId="9" xfId="0" applyNumberFormat="1" applyFont="1" applyFill="1" applyBorder="1" applyAlignment="1">
      <alignment horizontal="left" shrinkToFit="1"/>
    </xf>
    <xf numFmtId="49" fontId="1" fillId="0" borderId="14" xfId="0" applyNumberFormat="1" applyFont="1" applyFill="1" applyBorder="1" applyAlignment="1">
      <alignment horizontal="left" shrinkToFit="1"/>
    </xf>
    <xf numFmtId="49" fontId="1" fillId="0" borderId="20" xfId="0" applyNumberFormat="1" applyFont="1" applyFill="1" applyBorder="1" applyAlignment="1">
      <alignment horizontal="left" shrinkToFit="1"/>
    </xf>
    <xf numFmtId="4" fontId="1" fillId="0" borderId="14" xfId="0" applyNumberFormat="1" applyFont="1" applyFill="1" applyBorder="1" applyAlignment="1">
      <alignment horizontal="right" shrinkToFit="1"/>
    </xf>
    <xf numFmtId="4" fontId="1" fillId="0" borderId="20" xfId="0" applyNumberFormat="1" applyFont="1" applyFill="1" applyBorder="1" applyAlignment="1">
      <alignment horizontal="right" shrinkToFit="1"/>
    </xf>
    <xf numFmtId="164" fontId="1" fillId="0" borderId="14" xfId="0" applyNumberFormat="1" applyFont="1" applyFill="1" applyBorder="1" applyAlignment="1">
      <alignment horizontal="left" shrinkToFit="1"/>
    </xf>
    <xf numFmtId="164" fontId="1" fillId="0" borderId="20" xfId="0" applyNumberFormat="1" applyFont="1" applyFill="1" applyBorder="1" applyAlignment="1">
      <alignment horizontal="left" shrinkToFit="1"/>
    </xf>
    <xf numFmtId="49" fontId="1" fillId="0" borderId="28" xfId="0" applyNumberFormat="1" applyFont="1" applyFill="1" applyBorder="1" applyAlignment="1">
      <alignment horizontal="left" shrinkToFit="1"/>
    </xf>
    <xf numFmtId="164" fontId="1" fillId="0" borderId="28" xfId="0" applyNumberFormat="1" applyFont="1" applyFill="1" applyBorder="1" applyAlignment="1">
      <alignment horizontal="left" shrinkToFit="1"/>
    </xf>
    <xf numFmtId="4" fontId="1" fillId="0" borderId="28" xfId="0" applyNumberFormat="1" applyFont="1" applyFill="1" applyBorder="1" applyAlignment="1">
      <alignment horizontal="right" shrinkToFit="1"/>
    </xf>
    <xf numFmtId="49" fontId="1" fillId="0" borderId="25" xfId="0" applyNumberFormat="1" applyFont="1" applyFill="1" applyBorder="1" applyAlignment="1">
      <alignment horizontal="left" shrinkToFit="1"/>
    </xf>
    <xf numFmtId="49" fontId="1" fillId="0" borderId="22" xfId="0" applyNumberFormat="1" applyFont="1" applyFill="1" applyBorder="1" applyAlignment="1">
      <alignment horizontal="left" shrinkToFit="1"/>
    </xf>
    <xf numFmtId="49" fontId="1" fillId="0" borderId="23" xfId="0" applyNumberFormat="1" applyFont="1" applyFill="1" applyBorder="1" applyAlignment="1">
      <alignment horizontal="left" shrinkToFit="1"/>
    </xf>
    <xf numFmtId="165" fontId="1" fillId="2" borderId="29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right" wrapText="1"/>
    </xf>
    <xf numFmtId="49" fontId="1" fillId="0" borderId="30" xfId="0" applyNumberFormat="1" applyFont="1" applyFill="1" applyBorder="1" applyAlignment="1">
      <alignment horizontal="left" shrinkToFit="1"/>
    </xf>
    <xf numFmtId="49" fontId="1" fillId="0" borderId="31" xfId="0" applyNumberFormat="1" applyFont="1" applyFill="1" applyBorder="1" applyAlignment="1">
      <alignment horizontal="left" shrinkToFit="1"/>
    </xf>
    <xf numFmtId="49" fontId="1" fillId="0" borderId="32" xfId="0" applyNumberFormat="1" applyFont="1" applyFill="1" applyBorder="1" applyAlignment="1">
      <alignment horizontal="left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136"/>
  <sheetViews>
    <sheetView tabSelected="1" zoomScale="80" zoomScaleNormal="80" workbookViewId="0" topLeftCell="A1">
      <pane xSplit="8" ySplit="8" topLeftCell="I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M138" sqref="M138"/>
    </sheetView>
  </sheetViews>
  <sheetFormatPr defaultColWidth="9.00390625" defaultRowHeight="12.75"/>
  <cols>
    <col min="1" max="1" width="1.875" style="27" customWidth="1"/>
    <col min="2" max="2" width="9.875" style="27" customWidth="1"/>
    <col min="3" max="3" width="33.25390625" style="27" customWidth="1"/>
    <col min="4" max="4" width="7.875" style="27" customWidth="1"/>
    <col min="5" max="5" width="8.25390625" style="27" customWidth="1"/>
    <col min="6" max="6" width="8.375" style="27" hidden="1" customWidth="1"/>
    <col min="7" max="7" width="6.625" style="27" hidden="1" customWidth="1"/>
    <col min="8" max="8" width="6.25390625" style="27" hidden="1" customWidth="1"/>
    <col min="9" max="50" width="5.75390625" style="27" customWidth="1"/>
    <col min="51" max="51" width="9.125" style="27" customWidth="1"/>
    <col min="52" max="52" width="15.875" style="27" bestFit="1" customWidth="1"/>
    <col min="53" max="16384" width="9.125" style="27" customWidth="1"/>
  </cols>
  <sheetData>
    <row r="1" s="1" customFormat="1" ht="12.75"/>
    <row r="2" spans="2:4" s="1" customFormat="1" ht="27.75" customHeight="1">
      <c r="B2" s="2" t="s">
        <v>0</v>
      </c>
      <c r="C2" s="3"/>
      <c r="D2" s="2" t="s">
        <v>9</v>
      </c>
    </row>
    <row r="3" spans="2:6" s="1" customFormat="1" ht="12.75">
      <c r="B3" s="4" t="s">
        <v>1</v>
      </c>
      <c r="C3" s="5" t="s">
        <v>110</v>
      </c>
      <c r="F3" s="5"/>
    </row>
    <row r="4" spans="3:6" s="1" customFormat="1" ht="12.75">
      <c r="C4" s="5"/>
      <c r="F4" s="5"/>
    </row>
    <row r="5" spans="2:6" s="6" customFormat="1" ht="12" customHeight="1">
      <c r="B5" s="7"/>
      <c r="C5" s="8"/>
      <c r="F5" s="8"/>
    </row>
    <row r="6" spans="49:253" s="1" customFormat="1" ht="13.5" customHeight="1"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s="10" customFormat="1" ht="27" customHeight="1">
      <c r="A7" s="9"/>
      <c r="B7" s="68" t="s">
        <v>2</v>
      </c>
      <c r="C7" s="66" t="s">
        <v>3</v>
      </c>
      <c r="D7" s="66" t="s">
        <v>4</v>
      </c>
      <c r="E7" s="66" t="s">
        <v>5</v>
      </c>
      <c r="F7" s="66" t="s">
        <v>6</v>
      </c>
      <c r="G7" s="66" t="s">
        <v>7</v>
      </c>
      <c r="H7" s="66" t="s">
        <v>8</v>
      </c>
      <c r="I7" s="63" t="s">
        <v>98</v>
      </c>
      <c r="J7" s="58"/>
      <c r="K7" s="58"/>
      <c r="L7" s="59"/>
      <c r="M7" s="63" t="s">
        <v>99</v>
      </c>
      <c r="N7" s="58"/>
      <c r="O7" s="58"/>
      <c r="P7" s="59"/>
      <c r="Q7" s="63" t="s">
        <v>100</v>
      </c>
      <c r="R7" s="58"/>
      <c r="S7" s="58"/>
      <c r="T7" s="58"/>
      <c r="U7" s="59"/>
      <c r="V7" s="58" t="s">
        <v>101</v>
      </c>
      <c r="W7" s="58"/>
      <c r="X7" s="58"/>
      <c r="Y7" s="59"/>
      <c r="Z7" s="63" t="s">
        <v>102</v>
      </c>
      <c r="AA7" s="58"/>
      <c r="AB7" s="58"/>
      <c r="AC7" s="59"/>
      <c r="AD7" s="63" t="s">
        <v>103</v>
      </c>
      <c r="AE7" s="58"/>
      <c r="AF7" s="58"/>
      <c r="AG7" s="58"/>
      <c r="AH7" s="59"/>
      <c r="AI7" s="58" t="s">
        <v>104</v>
      </c>
      <c r="AJ7" s="58"/>
      <c r="AK7" s="58"/>
      <c r="AL7" s="59"/>
      <c r="AM7" s="63" t="s">
        <v>105</v>
      </c>
      <c r="AN7" s="58"/>
      <c r="AO7" s="58"/>
      <c r="AP7" s="59"/>
      <c r="AQ7" s="63" t="s">
        <v>106</v>
      </c>
      <c r="AR7" s="58"/>
      <c r="AS7" s="58"/>
      <c r="AT7" s="58"/>
      <c r="AU7" s="59"/>
      <c r="AV7" s="58" t="s">
        <v>112</v>
      </c>
      <c r="AW7" s="58"/>
      <c r="AX7" s="59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</row>
    <row r="8" spans="1:254" s="13" customFormat="1" ht="12.75">
      <c r="A8" s="9"/>
      <c r="B8" s="69"/>
      <c r="C8" s="67"/>
      <c r="D8" s="67"/>
      <c r="E8" s="67"/>
      <c r="F8" s="67"/>
      <c r="G8" s="67"/>
      <c r="H8" s="67"/>
      <c r="I8" s="11">
        <v>10</v>
      </c>
      <c r="J8" s="12">
        <v>11</v>
      </c>
      <c r="K8" s="12">
        <v>12</v>
      </c>
      <c r="L8" s="12">
        <v>13</v>
      </c>
      <c r="M8" s="12">
        <v>14</v>
      </c>
      <c r="N8" s="12">
        <v>15</v>
      </c>
      <c r="O8" s="12">
        <v>16</v>
      </c>
      <c r="P8" s="12">
        <v>17</v>
      </c>
      <c r="Q8" s="12">
        <v>18</v>
      </c>
      <c r="R8" s="12">
        <v>19</v>
      </c>
      <c r="S8" s="12">
        <v>20</v>
      </c>
      <c r="T8" s="12">
        <v>21</v>
      </c>
      <c r="U8" s="12">
        <v>22</v>
      </c>
      <c r="V8" s="11">
        <v>23</v>
      </c>
      <c r="W8" s="12">
        <v>24</v>
      </c>
      <c r="X8" s="12">
        <v>25</v>
      </c>
      <c r="Y8" s="11">
        <v>26</v>
      </c>
      <c r="Z8" s="12">
        <v>27</v>
      </c>
      <c r="AA8" s="12">
        <v>28</v>
      </c>
      <c r="AB8" s="12">
        <v>29</v>
      </c>
      <c r="AC8" s="12">
        <v>30</v>
      </c>
      <c r="AD8" s="12">
        <v>31</v>
      </c>
      <c r="AE8" s="12">
        <v>32</v>
      </c>
      <c r="AF8" s="12">
        <v>33</v>
      </c>
      <c r="AG8" s="11">
        <v>34</v>
      </c>
      <c r="AH8" s="12">
        <v>35</v>
      </c>
      <c r="AI8" s="11">
        <v>36</v>
      </c>
      <c r="AJ8" s="12">
        <v>37</v>
      </c>
      <c r="AK8" s="11">
        <v>38</v>
      </c>
      <c r="AL8" s="12">
        <v>39</v>
      </c>
      <c r="AM8" s="11">
        <v>40</v>
      </c>
      <c r="AN8" s="12">
        <v>41</v>
      </c>
      <c r="AO8" s="11">
        <v>42</v>
      </c>
      <c r="AP8" s="12">
        <v>43</v>
      </c>
      <c r="AQ8" s="12">
        <v>44</v>
      </c>
      <c r="AR8" s="12">
        <v>45</v>
      </c>
      <c r="AS8" s="12">
        <v>46</v>
      </c>
      <c r="AT8" s="12">
        <v>47</v>
      </c>
      <c r="AU8" s="12">
        <v>48</v>
      </c>
      <c r="AV8" s="29">
        <v>49</v>
      </c>
      <c r="AW8" s="29">
        <v>50</v>
      </c>
      <c r="AX8" s="12">
        <v>51</v>
      </c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32"/>
    </row>
    <row r="9" spans="1:50" s="17" customFormat="1" ht="2.25" customHeight="1">
      <c r="A9" s="9"/>
      <c r="B9" s="70" t="s">
        <v>10</v>
      </c>
      <c r="C9" s="72" t="s">
        <v>9</v>
      </c>
      <c r="D9" s="74">
        <v>43164</v>
      </c>
      <c r="E9" s="74">
        <v>43455</v>
      </c>
      <c r="F9" s="76">
        <v>2676.72</v>
      </c>
      <c r="G9" s="78">
        <v>215</v>
      </c>
      <c r="H9" s="78">
        <v>5</v>
      </c>
      <c r="I9" s="14"/>
      <c r="J9" s="14"/>
      <c r="K9" s="14"/>
      <c r="L9" s="15"/>
      <c r="M9" s="16"/>
      <c r="N9" s="14"/>
      <c r="O9" s="14"/>
      <c r="P9" s="15"/>
      <c r="Q9" s="16">
        <v>18</v>
      </c>
      <c r="R9" s="14"/>
      <c r="S9" s="14">
        <v>9</v>
      </c>
      <c r="T9" s="15"/>
      <c r="U9" s="40"/>
      <c r="V9" s="14"/>
      <c r="W9" s="14"/>
      <c r="X9" s="31"/>
      <c r="Y9" s="15"/>
      <c r="Z9" s="20"/>
      <c r="AA9" s="14"/>
      <c r="AB9" s="15"/>
      <c r="AC9" s="40"/>
      <c r="AD9" s="20"/>
      <c r="AE9" s="14"/>
      <c r="AF9" s="31"/>
      <c r="AG9" s="15"/>
      <c r="AH9" s="57"/>
      <c r="AI9" s="14"/>
      <c r="AJ9" s="31"/>
      <c r="AK9" s="31"/>
      <c r="AL9" s="19"/>
      <c r="AM9" s="14"/>
      <c r="AN9" s="31"/>
      <c r="AO9" s="31"/>
      <c r="AP9" s="19"/>
      <c r="AQ9" s="20"/>
      <c r="AR9" s="15"/>
      <c r="AS9" s="16"/>
      <c r="AT9" s="31"/>
      <c r="AU9" s="15"/>
      <c r="AV9" s="31"/>
      <c r="AW9" s="31"/>
      <c r="AX9" s="15"/>
    </row>
    <row r="10" spans="1:50" s="17" customFormat="1" ht="10.5" customHeight="1">
      <c r="A10" s="9">
        <v>1</v>
      </c>
      <c r="B10" s="71"/>
      <c r="C10" s="73"/>
      <c r="D10" s="75"/>
      <c r="E10" s="75"/>
      <c r="F10" s="77"/>
      <c r="G10" s="79"/>
      <c r="H10" s="79"/>
      <c r="I10" s="35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34"/>
      <c r="V10" s="18"/>
      <c r="W10" s="18"/>
      <c r="X10" s="18"/>
      <c r="Y10" s="34"/>
      <c r="Z10" s="35"/>
      <c r="AA10" s="18"/>
      <c r="AB10" s="18"/>
      <c r="AC10" s="34"/>
      <c r="AD10" s="35"/>
      <c r="AE10" s="18"/>
      <c r="AF10" s="18"/>
      <c r="AG10" s="18"/>
      <c r="AH10" s="52"/>
      <c r="AI10" s="18"/>
      <c r="AJ10" s="18"/>
      <c r="AK10" s="18"/>
      <c r="AL10" s="34"/>
      <c r="AM10" s="18"/>
      <c r="AN10" s="18"/>
      <c r="AO10" s="18"/>
      <c r="AP10" s="34"/>
      <c r="AQ10" s="35"/>
      <c r="AR10" s="18"/>
      <c r="AS10" s="18"/>
      <c r="AT10" s="18"/>
      <c r="AU10" s="34"/>
      <c r="AV10" s="18"/>
      <c r="AW10" s="18"/>
      <c r="AX10" s="34"/>
    </row>
    <row r="11" spans="1:50" s="21" customFormat="1" ht="2.25" customHeight="1">
      <c r="A11" s="9"/>
      <c r="B11" s="71"/>
      <c r="C11" s="73"/>
      <c r="D11" s="75"/>
      <c r="E11" s="75"/>
      <c r="F11" s="77"/>
      <c r="G11" s="79"/>
      <c r="H11" s="79"/>
      <c r="L11" s="22"/>
      <c r="M11" s="23"/>
      <c r="P11" s="22"/>
      <c r="Q11" s="23"/>
      <c r="U11" s="22"/>
      <c r="Y11" s="22"/>
      <c r="Z11" s="23"/>
      <c r="AC11" s="22"/>
      <c r="AD11" s="23"/>
      <c r="AH11" s="53"/>
      <c r="AL11" s="22"/>
      <c r="AP11" s="22"/>
      <c r="AQ11" s="23"/>
      <c r="AU11" s="22"/>
      <c r="AX11" s="22"/>
    </row>
    <row r="12" spans="1:50" s="17" customFormat="1" ht="2.25" customHeight="1">
      <c r="A12" s="9"/>
      <c r="B12" s="82" t="s">
        <v>11</v>
      </c>
      <c r="C12" s="84" t="s">
        <v>12</v>
      </c>
      <c r="D12" s="86">
        <v>43164</v>
      </c>
      <c r="E12" s="86">
        <v>43455</v>
      </c>
      <c r="F12" s="89">
        <v>0</v>
      </c>
      <c r="G12" s="80">
        <v>215</v>
      </c>
      <c r="H12" s="80">
        <v>5</v>
      </c>
      <c r="I12" s="14"/>
      <c r="J12" s="14"/>
      <c r="K12" s="14"/>
      <c r="L12" s="19"/>
      <c r="M12" s="20"/>
      <c r="N12" s="14"/>
      <c r="O12" s="14"/>
      <c r="P12" s="19"/>
      <c r="Q12" s="20"/>
      <c r="R12" s="14"/>
      <c r="S12" s="14"/>
      <c r="T12" s="14"/>
      <c r="U12" s="19"/>
      <c r="V12" s="14"/>
      <c r="W12" s="14"/>
      <c r="X12" s="14"/>
      <c r="Y12" s="19"/>
      <c r="Z12" s="20"/>
      <c r="AA12" s="14"/>
      <c r="AB12" s="14"/>
      <c r="AC12" s="19"/>
      <c r="AD12" s="20"/>
      <c r="AE12" s="14"/>
      <c r="AF12" s="14"/>
      <c r="AG12" s="14"/>
      <c r="AH12" s="54"/>
      <c r="AI12" s="14"/>
      <c r="AJ12" s="14"/>
      <c r="AK12" s="14"/>
      <c r="AL12" s="19"/>
      <c r="AM12" s="14"/>
      <c r="AN12" s="14"/>
      <c r="AO12" s="14"/>
      <c r="AP12" s="19"/>
      <c r="AQ12" s="20"/>
      <c r="AR12" s="14"/>
      <c r="AS12" s="14"/>
      <c r="AT12" s="14"/>
      <c r="AU12" s="19"/>
      <c r="AV12" s="14"/>
      <c r="AW12" s="14"/>
      <c r="AX12" s="19"/>
    </row>
    <row r="13" spans="1:50" s="17" customFormat="1" ht="9" customHeight="1">
      <c r="A13" s="9">
        <v>2</v>
      </c>
      <c r="B13" s="83"/>
      <c r="C13" s="85"/>
      <c r="D13" s="87"/>
      <c r="E13" s="87"/>
      <c r="F13" s="90"/>
      <c r="G13" s="81"/>
      <c r="H13" s="81"/>
      <c r="I13" s="37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36"/>
      <c r="V13" s="24"/>
      <c r="W13" s="24"/>
      <c r="X13" s="24"/>
      <c r="Y13" s="36"/>
      <c r="Z13" s="37"/>
      <c r="AA13" s="24"/>
      <c r="AB13" s="24"/>
      <c r="AC13" s="36"/>
      <c r="AD13" s="37"/>
      <c r="AE13" s="24"/>
      <c r="AF13" s="24"/>
      <c r="AG13" s="24"/>
      <c r="AH13" s="55"/>
      <c r="AI13" s="24"/>
      <c r="AJ13" s="24"/>
      <c r="AK13" s="24"/>
      <c r="AL13" s="36"/>
      <c r="AM13" s="24"/>
      <c r="AN13" s="24"/>
      <c r="AO13" s="24"/>
      <c r="AP13" s="36"/>
      <c r="AQ13" s="37"/>
      <c r="AR13" s="24"/>
      <c r="AS13" s="24"/>
      <c r="AT13" s="24"/>
      <c r="AU13" s="36"/>
      <c r="AV13" s="24"/>
      <c r="AW13" s="24"/>
      <c r="AX13" s="36"/>
    </row>
    <row r="14" spans="1:50" s="21" customFormat="1" ht="2.25" customHeight="1">
      <c r="A14" s="9"/>
      <c r="B14" s="83"/>
      <c r="C14" s="85"/>
      <c r="D14" s="88"/>
      <c r="E14" s="88"/>
      <c r="F14" s="90"/>
      <c r="G14" s="81"/>
      <c r="H14" s="81"/>
      <c r="L14" s="22"/>
      <c r="M14" s="23"/>
      <c r="P14" s="22"/>
      <c r="Q14" s="23"/>
      <c r="U14" s="22"/>
      <c r="Y14" s="22"/>
      <c r="Z14" s="23"/>
      <c r="AC14" s="22"/>
      <c r="AD14" s="23"/>
      <c r="AH14" s="53"/>
      <c r="AL14" s="22"/>
      <c r="AP14" s="22"/>
      <c r="AQ14" s="23"/>
      <c r="AU14" s="22"/>
      <c r="AX14" s="22"/>
    </row>
    <row r="15" spans="1:50" s="17" customFormat="1" ht="1.5" customHeight="1">
      <c r="A15" s="9"/>
      <c r="B15" s="91" t="s">
        <v>13</v>
      </c>
      <c r="C15" s="93" t="s">
        <v>14</v>
      </c>
      <c r="D15" s="74">
        <v>43164</v>
      </c>
      <c r="E15" s="74">
        <v>43455</v>
      </c>
      <c r="F15" s="95">
        <v>0</v>
      </c>
      <c r="G15" s="78">
        <v>215</v>
      </c>
      <c r="H15" s="78">
        <v>0</v>
      </c>
      <c r="I15" s="14"/>
      <c r="J15" s="14"/>
      <c r="K15" s="14"/>
      <c r="L15" s="19"/>
      <c r="M15" s="20"/>
      <c r="N15" s="14"/>
      <c r="O15" s="14"/>
      <c r="P15" s="19"/>
      <c r="Q15" s="20"/>
      <c r="R15" s="14"/>
      <c r="S15" s="14"/>
      <c r="T15" s="14"/>
      <c r="U15" s="19"/>
      <c r="V15" s="14"/>
      <c r="W15" s="14"/>
      <c r="X15" s="14"/>
      <c r="Y15" s="19"/>
      <c r="Z15" s="20"/>
      <c r="AA15" s="14"/>
      <c r="AB15" s="14"/>
      <c r="AC15" s="19"/>
      <c r="AD15" s="20"/>
      <c r="AE15" s="14"/>
      <c r="AF15" s="14"/>
      <c r="AG15" s="14"/>
      <c r="AH15" s="54"/>
      <c r="AI15" s="14"/>
      <c r="AJ15" s="14"/>
      <c r="AK15" s="14"/>
      <c r="AL15" s="19"/>
      <c r="AM15" s="14"/>
      <c r="AN15" s="14"/>
      <c r="AO15" s="14"/>
      <c r="AP15" s="19"/>
      <c r="AQ15" s="20"/>
      <c r="AR15" s="14"/>
      <c r="AS15" s="14"/>
      <c r="AT15" s="14"/>
      <c r="AU15" s="19"/>
      <c r="AV15" s="14"/>
      <c r="AW15" s="14"/>
      <c r="AX15" s="19"/>
    </row>
    <row r="16" spans="1:50" s="17" customFormat="1" ht="8.25" customHeight="1">
      <c r="A16" s="9">
        <v>3</v>
      </c>
      <c r="B16" s="92"/>
      <c r="C16" s="94"/>
      <c r="D16" s="75"/>
      <c r="E16" s="75"/>
      <c r="F16" s="96"/>
      <c r="G16" s="79"/>
      <c r="H16" s="79"/>
      <c r="I16" s="3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38"/>
      <c r="V16" s="25"/>
      <c r="W16" s="25"/>
      <c r="X16" s="25"/>
      <c r="Y16" s="38"/>
      <c r="Z16" s="39"/>
      <c r="AA16" s="25"/>
      <c r="AB16" s="25"/>
      <c r="AC16" s="38"/>
      <c r="AD16" s="39"/>
      <c r="AE16" s="25"/>
      <c r="AF16" s="25"/>
      <c r="AG16" s="25"/>
      <c r="AH16" s="56"/>
      <c r="AI16" s="25"/>
      <c r="AJ16" s="25"/>
      <c r="AK16" s="25"/>
      <c r="AL16" s="38"/>
      <c r="AM16" s="25"/>
      <c r="AN16" s="25"/>
      <c r="AO16" s="25"/>
      <c r="AP16" s="38"/>
      <c r="AQ16" s="39"/>
      <c r="AR16" s="25"/>
      <c r="AS16" s="25"/>
      <c r="AT16" s="25"/>
      <c r="AU16" s="38"/>
      <c r="AV16" s="25"/>
      <c r="AW16" s="25"/>
      <c r="AX16" s="38"/>
    </row>
    <row r="17" spans="1:50" s="21" customFormat="1" ht="2.25" customHeight="1">
      <c r="A17" s="9"/>
      <c r="B17" s="92"/>
      <c r="C17" s="94"/>
      <c r="D17" s="75"/>
      <c r="E17" s="75"/>
      <c r="F17" s="96"/>
      <c r="G17" s="79"/>
      <c r="H17" s="79"/>
      <c r="L17" s="22"/>
      <c r="M17" s="23"/>
      <c r="P17" s="22"/>
      <c r="Q17" s="23"/>
      <c r="U17" s="22"/>
      <c r="Y17" s="22"/>
      <c r="Z17" s="23"/>
      <c r="AC17" s="22"/>
      <c r="AD17" s="23"/>
      <c r="AH17" s="53"/>
      <c r="AL17" s="22"/>
      <c r="AP17" s="22"/>
      <c r="AQ17" s="23"/>
      <c r="AU17" s="22"/>
      <c r="AX17" s="22"/>
    </row>
    <row r="18" spans="1:50" s="17" customFormat="1" ht="1.5" customHeight="1">
      <c r="A18" s="9"/>
      <c r="B18" s="91" t="s">
        <v>15</v>
      </c>
      <c r="C18" s="93" t="s">
        <v>16</v>
      </c>
      <c r="D18" s="74">
        <v>43164</v>
      </c>
      <c r="E18" s="74">
        <v>43455</v>
      </c>
      <c r="F18" s="95">
        <v>0</v>
      </c>
      <c r="G18" s="78">
        <v>215</v>
      </c>
      <c r="H18" s="78">
        <v>0</v>
      </c>
      <c r="I18" s="14"/>
      <c r="J18" s="14"/>
      <c r="K18" s="14"/>
      <c r="L18" s="19"/>
      <c r="M18" s="20"/>
      <c r="N18" s="14"/>
      <c r="O18" s="14"/>
      <c r="P18" s="19"/>
      <c r="Q18" s="20"/>
      <c r="R18" s="14"/>
      <c r="S18" s="14"/>
      <c r="T18" s="14"/>
      <c r="U18" s="19"/>
      <c r="V18" s="14"/>
      <c r="W18" s="14"/>
      <c r="X18" s="14"/>
      <c r="Y18" s="19"/>
      <c r="Z18" s="20"/>
      <c r="AA18" s="14"/>
      <c r="AB18" s="14"/>
      <c r="AC18" s="19"/>
      <c r="AD18" s="20"/>
      <c r="AE18" s="14"/>
      <c r="AF18" s="14"/>
      <c r="AG18" s="14"/>
      <c r="AH18" s="54"/>
      <c r="AI18" s="14"/>
      <c r="AJ18" s="14"/>
      <c r="AK18" s="14"/>
      <c r="AL18" s="19"/>
      <c r="AM18" s="14"/>
      <c r="AN18" s="14"/>
      <c r="AO18" s="14"/>
      <c r="AP18" s="19"/>
      <c r="AQ18" s="20"/>
      <c r="AR18" s="14"/>
      <c r="AS18" s="14"/>
      <c r="AT18" s="14"/>
      <c r="AU18" s="19"/>
      <c r="AV18" s="14"/>
      <c r="AW18" s="14"/>
      <c r="AX18" s="19"/>
    </row>
    <row r="19" spans="1:50" s="17" customFormat="1" ht="8.25" customHeight="1">
      <c r="A19" s="9">
        <v>3</v>
      </c>
      <c r="B19" s="92"/>
      <c r="C19" s="94"/>
      <c r="D19" s="75"/>
      <c r="E19" s="75"/>
      <c r="F19" s="96"/>
      <c r="G19" s="79"/>
      <c r="H19" s="79"/>
      <c r="I19" s="3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38"/>
      <c r="V19" s="25"/>
      <c r="W19" s="25"/>
      <c r="X19" s="25"/>
      <c r="Y19" s="38"/>
      <c r="Z19" s="39"/>
      <c r="AA19" s="25"/>
      <c r="AB19" s="25"/>
      <c r="AC19" s="38"/>
      <c r="AD19" s="39"/>
      <c r="AE19" s="25"/>
      <c r="AF19" s="25"/>
      <c r="AG19" s="25"/>
      <c r="AH19" s="56"/>
      <c r="AI19" s="25"/>
      <c r="AJ19" s="25"/>
      <c r="AK19" s="25"/>
      <c r="AL19" s="38"/>
      <c r="AM19" s="25"/>
      <c r="AN19" s="25"/>
      <c r="AO19" s="25"/>
      <c r="AP19" s="38"/>
      <c r="AQ19" s="39"/>
      <c r="AR19" s="25"/>
      <c r="AS19" s="25"/>
      <c r="AT19" s="25"/>
      <c r="AU19" s="38"/>
      <c r="AV19" s="25"/>
      <c r="AW19" s="25"/>
      <c r="AX19" s="38"/>
    </row>
    <row r="20" spans="1:50" s="21" customFormat="1" ht="2.25" customHeight="1">
      <c r="A20" s="9"/>
      <c r="B20" s="92"/>
      <c r="C20" s="94"/>
      <c r="D20" s="75"/>
      <c r="E20" s="75"/>
      <c r="F20" s="96"/>
      <c r="G20" s="79"/>
      <c r="H20" s="79"/>
      <c r="L20" s="22"/>
      <c r="M20" s="23"/>
      <c r="P20" s="22"/>
      <c r="Q20" s="23"/>
      <c r="U20" s="22"/>
      <c r="Y20" s="22"/>
      <c r="Z20" s="23"/>
      <c r="AC20" s="22"/>
      <c r="AD20" s="23"/>
      <c r="AH20" s="53"/>
      <c r="AL20" s="22"/>
      <c r="AP20" s="22"/>
      <c r="AQ20" s="23"/>
      <c r="AU20" s="22"/>
      <c r="AX20" s="22"/>
    </row>
    <row r="21" spans="1:50" s="17" customFormat="1" ht="2.25" customHeight="1">
      <c r="A21" s="9"/>
      <c r="B21" s="82" t="s">
        <v>17</v>
      </c>
      <c r="C21" s="84" t="s">
        <v>18</v>
      </c>
      <c r="D21" s="86">
        <v>43164</v>
      </c>
      <c r="E21" s="86">
        <v>43455</v>
      </c>
      <c r="F21" s="89">
        <v>2676.72</v>
      </c>
      <c r="G21" s="80">
        <v>215</v>
      </c>
      <c r="H21" s="80">
        <v>5</v>
      </c>
      <c r="I21" s="14"/>
      <c r="J21" s="14"/>
      <c r="K21" s="14"/>
      <c r="L21" s="19"/>
      <c r="M21" s="20"/>
      <c r="N21" s="14"/>
      <c r="O21" s="14"/>
      <c r="P21" s="19"/>
      <c r="Q21" s="20"/>
      <c r="R21" s="14"/>
      <c r="S21" s="14"/>
      <c r="T21" s="14"/>
      <c r="U21" s="19"/>
      <c r="V21" s="14"/>
      <c r="W21" s="14"/>
      <c r="X21" s="14"/>
      <c r="Y21" s="19"/>
      <c r="Z21" s="20"/>
      <c r="AA21" s="14"/>
      <c r="AB21" s="14"/>
      <c r="AC21" s="19"/>
      <c r="AD21" s="20"/>
      <c r="AE21" s="14"/>
      <c r="AF21" s="14"/>
      <c r="AG21" s="14"/>
      <c r="AH21" s="54"/>
      <c r="AI21" s="14"/>
      <c r="AJ21" s="14"/>
      <c r="AK21" s="14"/>
      <c r="AL21" s="19"/>
      <c r="AM21" s="14"/>
      <c r="AN21" s="14"/>
      <c r="AO21" s="14"/>
      <c r="AP21" s="19"/>
      <c r="AQ21" s="20"/>
      <c r="AR21" s="14"/>
      <c r="AS21" s="14"/>
      <c r="AT21" s="14"/>
      <c r="AU21" s="19"/>
      <c r="AV21" s="14"/>
      <c r="AW21" s="14"/>
      <c r="AX21" s="19"/>
    </row>
    <row r="22" spans="1:50" s="17" customFormat="1" ht="9" customHeight="1">
      <c r="A22" s="9">
        <v>2</v>
      </c>
      <c r="B22" s="83"/>
      <c r="C22" s="85"/>
      <c r="D22" s="87"/>
      <c r="E22" s="87"/>
      <c r="F22" s="90"/>
      <c r="G22" s="81"/>
      <c r="H22" s="81"/>
      <c r="I22" s="37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36"/>
      <c r="V22" s="24"/>
      <c r="W22" s="24"/>
      <c r="X22" s="24"/>
      <c r="Y22" s="36"/>
      <c r="Z22" s="37"/>
      <c r="AA22" s="24"/>
      <c r="AB22" s="24"/>
      <c r="AC22" s="36"/>
      <c r="AD22" s="37"/>
      <c r="AE22" s="24"/>
      <c r="AF22" s="24"/>
      <c r="AG22" s="24"/>
      <c r="AH22" s="55"/>
      <c r="AI22" s="24"/>
      <c r="AJ22" s="24"/>
      <c r="AK22" s="24"/>
      <c r="AL22" s="36"/>
      <c r="AM22" s="24"/>
      <c r="AN22" s="24"/>
      <c r="AO22" s="24"/>
      <c r="AP22" s="36"/>
      <c r="AQ22" s="37"/>
      <c r="AR22" s="24"/>
      <c r="AS22" s="24"/>
      <c r="AT22" s="24"/>
      <c r="AU22" s="36"/>
      <c r="AV22" s="24"/>
      <c r="AW22" s="24"/>
      <c r="AX22" s="36"/>
    </row>
    <row r="23" spans="1:50" s="21" customFormat="1" ht="2.25" customHeight="1">
      <c r="A23" s="9"/>
      <c r="B23" s="83"/>
      <c r="C23" s="85"/>
      <c r="D23" s="88"/>
      <c r="E23" s="88"/>
      <c r="F23" s="90"/>
      <c r="G23" s="81"/>
      <c r="H23" s="81"/>
      <c r="L23" s="22"/>
      <c r="M23" s="23"/>
      <c r="P23" s="22"/>
      <c r="Q23" s="23"/>
      <c r="U23" s="22"/>
      <c r="Y23" s="22"/>
      <c r="Z23" s="23"/>
      <c r="AC23" s="22"/>
      <c r="AD23" s="23"/>
      <c r="AH23" s="53"/>
      <c r="AL23" s="22"/>
      <c r="AP23" s="22"/>
      <c r="AQ23" s="23"/>
      <c r="AU23" s="22"/>
      <c r="AX23" s="22"/>
    </row>
    <row r="24" spans="1:50" s="17" customFormat="1" ht="1.5" customHeight="1">
      <c r="A24" s="9"/>
      <c r="B24" s="91" t="s">
        <v>19</v>
      </c>
      <c r="C24" s="93" t="s">
        <v>20</v>
      </c>
      <c r="D24" s="97">
        <v>43164</v>
      </c>
      <c r="E24" s="97">
        <v>43168</v>
      </c>
      <c r="F24" s="95">
        <v>0</v>
      </c>
      <c r="G24" s="78">
        <v>1</v>
      </c>
      <c r="H24" s="78">
        <v>5</v>
      </c>
      <c r="I24" s="14"/>
      <c r="J24" s="14"/>
      <c r="K24" s="14"/>
      <c r="L24" s="19"/>
      <c r="M24" s="20"/>
      <c r="N24" s="14"/>
      <c r="O24" s="14"/>
      <c r="P24" s="19"/>
      <c r="Q24" s="20"/>
      <c r="R24" s="14"/>
      <c r="S24" s="14"/>
      <c r="T24" s="14"/>
      <c r="U24" s="19"/>
      <c r="V24" s="14"/>
      <c r="W24" s="14"/>
      <c r="X24" s="14"/>
      <c r="Y24" s="19"/>
      <c r="Z24" s="20"/>
      <c r="AA24" s="14"/>
      <c r="AB24" s="14"/>
      <c r="AC24" s="19"/>
      <c r="AD24" s="20"/>
      <c r="AE24" s="14"/>
      <c r="AF24" s="14"/>
      <c r="AG24" s="14"/>
      <c r="AH24" s="54"/>
      <c r="AI24" s="14"/>
      <c r="AJ24" s="14"/>
      <c r="AK24" s="14"/>
      <c r="AL24" s="19"/>
      <c r="AM24" s="14"/>
      <c r="AN24" s="14"/>
      <c r="AO24" s="14"/>
      <c r="AP24" s="19"/>
      <c r="AQ24" s="20"/>
      <c r="AR24" s="14"/>
      <c r="AS24" s="14"/>
      <c r="AT24" s="14"/>
      <c r="AU24" s="19"/>
      <c r="AV24" s="14"/>
      <c r="AW24" s="14"/>
      <c r="AX24" s="19"/>
    </row>
    <row r="25" spans="1:50" s="17" customFormat="1" ht="8.25" customHeight="1">
      <c r="A25" s="9">
        <v>3</v>
      </c>
      <c r="B25" s="92"/>
      <c r="C25" s="94"/>
      <c r="D25" s="98"/>
      <c r="E25" s="98"/>
      <c r="F25" s="96"/>
      <c r="G25" s="79"/>
      <c r="H25" s="79"/>
      <c r="I25" s="39"/>
      <c r="J25" s="14"/>
      <c r="K25" s="14"/>
      <c r="L25" s="19"/>
      <c r="M25" s="20"/>
      <c r="N25" s="14"/>
      <c r="O25" s="14"/>
      <c r="P25" s="19"/>
      <c r="Q25" s="20"/>
      <c r="R25" s="14"/>
      <c r="S25" s="14"/>
      <c r="T25" s="14"/>
      <c r="U25" s="19"/>
      <c r="V25" s="14"/>
      <c r="W25" s="14"/>
      <c r="X25" s="14"/>
      <c r="Y25" s="19"/>
      <c r="Z25" s="20"/>
      <c r="AA25" s="14"/>
      <c r="AB25" s="14"/>
      <c r="AC25" s="19"/>
      <c r="AD25" s="20"/>
      <c r="AE25" s="14"/>
      <c r="AF25" s="14"/>
      <c r="AG25" s="14"/>
      <c r="AH25" s="54"/>
      <c r="AI25" s="14"/>
      <c r="AJ25" s="14"/>
      <c r="AK25" s="14"/>
      <c r="AL25" s="19"/>
      <c r="AM25" s="14"/>
      <c r="AN25" s="14"/>
      <c r="AO25" s="14"/>
      <c r="AP25" s="19"/>
      <c r="AQ25" s="20"/>
      <c r="AR25" s="14"/>
      <c r="AS25" s="14"/>
      <c r="AT25" s="14"/>
      <c r="AU25" s="19"/>
      <c r="AV25" s="14"/>
      <c r="AW25" s="14"/>
      <c r="AX25" s="19"/>
    </row>
    <row r="26" spans="1:50" s="21" customFormat="1" ht="2.25" customHeight="1">
      <c r="A26" s="9"/>
      <c r="B26" s="92"/>
      <c r="C26" s="94"/>
      <c r="D26" s="98"/>
      <c r="E26" s="98"/>
      <c r="F26" s="96"/>
      <c r="G26" s="79"/>
      <c r="H26" s="79"/>
      <c r="L26" s="22"/>
      <c r="M26" s="23"/>
      <c r="P26" s="22"/>
      <c r="Q26" s="23"/>
      <c r="U26" s="22"/>
      <c r="Y26" s="22"/>
      <c r="Z26" s="23"/>
      <c r="AC26" s="22"/>
      <c r="AD26" s="23"/>
      <c r="AH26" s="53"/>
      <c r="AL26" s="22"/>
      <c r="AP26" s="22"/>
      <c r="AQ26" s="23"/>
      <c r="AU26" s="22"/>
      <c r="AX26" s="22"/>
    </row>
    <row r="27" spans="1:50" s="17" customFormat="1" ht="1.5" customHeight="1">
      <c r="A27" s="9"/>
      <c r="B27" s="91" t="s">
        <v>21</v>
      </c>
      <c r="C27" s="93" t="s">
        <v>22</v>
      </c>
      <c r="D27" s="97">
        <v>43171</v>
      </c>
      <c r="E27" s="97">
        <v>43245</v>
      </c>
      <c r="F27" s="95">
        <v>0</v>
      </c>
      <c r="G27" s="78">
        <v>55</v>
      </c>
      <c r="H27" s="78">
        <v>0</v>
      </c>
      <c r="I27" s="14"/>
      <c r="J27" s="14"/>
      <c r="K27" s="14"/>
      <c r="L27" s="19"/>
      <c r="M27" s="20"/>
      <c r="N27" s="14"/>
      <c r="O27" s="14"/>
      <c r="P27" s="19"/>
      <c r="Q27" s="20"/>
      <c r="R27" s="14"/>
      <c r="S27" s="14"/>
      <c r="T27" s="14"/>
      <c r="U27" s="19"/>
      <c r="V27" s="14"/>
      <c r="W27" s="14"/>
      <c r="X27" s="14"/>
      <c r="Y27" s="19"/>
      <c r="Z27" s="20"/>
      <c r="AA27" s="14"/>
      <c r="AB27" s="14"/>
      <c r="AC27" s="19"/>
      <c r="AD27" s="20"/>
      <c r="AE27" s="14"/>
      <c r="AF27" s="14"/>
      <c r="AG27" s="14"/>
      <c r="AH27" s="54"/>
      <c r="AI27" s="14"/>
      <c r="AJ27" s="14"/>
      <c r="AK27" s="14"/>
      <c r="AL27" s="19"/>
      <c r="AM27" s="14"/>
      <c r="AN27" s="14"/>
      <c r="AO27" s="14"/>
      <c r="AP27" s="19"/>
      <c r="AQ27" s="20"/>
      <c r="AR27" s="14"/>
      <c r="AS27" s="14"/>
      <c r="AT27" s="14"/>
      <c r="AU27" s="19"/>
      <c r="AV27" s="14"/>
      <c r="AW27" s="14"/>
      <c r="AX27" s="19"/>
    </row>
    <row r="28" spans="1:50" s="17" customFormat="1" ht="8.25" customHeight="1">
      <c r="A28" s="9">
        <v>3</v>
      </c>
      <c r="B28" s="92"/>
      <c r="C28" s="94"/>
      <c r="D28" s="98"/>
      <c r="E28" s="98"/>
      <c r="F28" s="96"/>
      <c r="G28" s="79"/>
      <c r="H28" s="79"/>
      <c r="I28" s="30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19"/>
      <c r="V28" s="14"/>
      <c r="W28" s="14"/>
      <c r="X28" s="14"/>
      <c r="Y28" s="19"/>
      <c r="Z28" s="20"/>
      <c r="AA28" s="14"/>
      <c r="AB28" s="14"/>
      <c r="AC28" s="19"/>
      <c r="AD28" s="20"/>
      <c r="AE28" s="14"/>
      <c r="AF28" s="14"/>
      <c r="AG28" s="14"/>
      <c r="AH28" s="54"/>
      <c r="AI28" s="14"/>
      <c r="AJ28" s="14"/>
      <c r="AK28" s="14"/>
      <c r="AL28" s="19"/>
      <c r="AM28" s="14"/>
      <c r="AN28" s="14"/>
      <c r="AO28" s="14"/>
      <c r="AP28" s="19"/>
      <c r="AQ28" s="20"/>
      <c r="AR28" s="14"/>
      <c r="AS28" s="14"/>
      <c r="AT28" s="14"/>
      <c r="AU28" s="19"/>
      <c r="AV28" s="14"/>
      <c r="AW28" s="14"/>
      <c r="AX28" s="19"/>
    </row>
    <row r="29" spans="1:50" s="21" customFormat="1" ht="2.25" customHeight="1">
      <c r="A29" s="9"/>
      <c r="B29" s="92"/>
      <c r="C29" s="94"/>
      <c r="D29" s="98"/>
      <c r="E29" s="98"/>
      <c r="F29" s="96"/>
      <c r="G29" s="79"/>
      <c r="H29" s="79"/>
      <c r="L29" s="22"/>
      <c r="M29" s="23"/>
      <c r="P29" s="22"/>
      <c r="Q29" s="23"/>
      <c r="U29" s="22"/>
      <c r="Y29" s="22"/>
      <c r="Z29" s="23"/>
      <c r="AC29" s="22"/>
      <c r="AD29" s="23"/>
      <c r="AH29" s="53"/>
      <c r="AL29" s="22"/>
      <c r="AP29" s="22"/>
      <c r="AQ29" s="23"/>
      <c r="AU29" s="22"/>
      <c r="AX29" s="22"/>
    </row>
    <row r="30" spans="1:50" s="17" customFormat="1" ht="1.5" customHeight="1">
      <c r="A30" s="9"/>
      <c r="B30" s="91" t="s">
        <v>23</v>
      </c>
      <c r="C30" s="93" t="s">
        <v>24</v>
      </c>
      <c r="D30" s="97">
        <v>43192</v>
      </c>
      <c r="E30" s="97">
        <v>43245</v>
      </c>
      <c r="F30" s="95">
        <v>0</v>
      </c>
      <c r="G30" s="78">
        <v>40</v>
      </c>
      <c r="H30" s="78">
        <v>0</v>
      </c>
      <c r="I30" s="14"/>
      <c r="J30" s="14"/>
      <c r="K30" s="14"/>
      <c r="L30" s="19"/>
      <c r="M30" s="20"/>
      <c r="N30" s="14"/>
      <c r="O30" s="14"/>
      <c r="P30" s="19"/>
      <c r="Q30" s="20"/>
      <c r="R30" s="14"/>
      <c r="S30" s="14"/>
      <c r="T30" s="14"/>
      <c r="U30" s="19"/>
      <c r="V30" s="14"/>
      <c r="W30" s="14"/>
      <c r="X30" s="14"/>
      <c r="Y30" s="19"/>
      <c r="Z30" s="20"/>
      <c r="AA30" s="14"/>
      <c r="AB30" s="14"/>
      <c r="AC30" s="19"/>
      <c r="AD30" s="20"/>
      <c r="AE30" s="14"/>
      <c r="AF30" s="14"/>
      <c r="AG30" s="14"/>
      <c r="AH30" s="54"/>
      <c r="AI30" s="14"/>
      <c r="AJ30" s="14"/>
      <c r="AK30" s="14"/>
      <c r="AL30" s="19"/>
      <c r="AM30" s="14"/>
      <c r="AN30" s="14"/>
      <c r="AO30" s="14"/>
      <c r="AP30" s="19"/>
      <c r="AQ30" s="20"/>
      <c r="AR30" s="14"/>
      <c r="AS30" s="14"/>
      <c r="AT30" s="14"/>
      <c r="AU30" s="19"/>
      <c r="AV30" s="14"/>
      <c r="AW30" s="14"/>
      <c r="AX30" s="19"/>
    </row>
    <row r="31" spans="1:50" s="17" customFormat="1" ht="8.25" customHeight="1">
      <c r="A31" s="9">
        <v>3</v>
      </c>
      <c r="B31" s="92"/>
      <c r="C31" s="94"/>
      <c r="D31" s="98"/>
      <c r="E31" s="98"/>
      <c r="F31" s="96"/>
      <c r="G31" s="79"/>
      <c r="H31" s="79"/>
      <c r="I31" s="30"/>
      <c r="J31" s="14"/>
      <c r="K31" s="14"/>
      <c r="L31" s="19"/>
      <c r="M31" s="39"/>
      <c r="N31" s="25"/>
      <c r="O31" s="25"/>
      <c r="P31" s="25"/>
      <c r="Q31" s="25"/>
      <c r="R31" s="25"/>
      <c r="S31" s="25"/>
      <c r="T31" s="25"/>
      <c r="U31" s="19"/>
      <c r="V31" s="14"/>
      <c r="W31" s="14"/>
      <c r="X31" s="14"/>
      <c r="Y31" s="19"/>
      <c r="Z31" s="20"/>
      <c r="AA31" s="14"/>
      <c r="AB31" s="14"/>
      <c r="AC31" s="19"/>
      <c r="AD31" s="20"/>
      <c r="AE31" s="14"/>
      <c r="AF31" s="14"/>
      <c r="AG31" s="14"/>
      <c r="AH31" s="54"/>
      <c r="AI31" s="14"/>
      <c r="AJ31" s="14"/>
      <c r="AK31" s="14"/>
      <c r="AL31" s="19"/>
      <c r="AM31" s="14"/>
      <c r="AN31" s="14"/>
      <c r="AO31" s="14"/>
      <c r="AP31" s="19"/>
      <c r="AQ31" s="20"/>
      <c r="AR31" s="14"/>
      <c r="AS31" s="14"/>
      <c r="AT31" s="14"/>
      <c r="AU31" s="19"/>
      <c r="AV31" s="14"/>
      <c r="AW31" s="14"/>
      <c r="AX31" s="19"/>
    </row>
    <row r="32" spans="1:50" s="21" customFormat="1" ht="2.25" customHeight="1">
      <c r="A32" s="9"/>
      <c r="B32" s="92"/>
      <c r="C32" s="94"/>
      <c r="D32" s="98"/>
      <c r="E32" s="98"/>
      <c r="F32" s="96"/>
      <c r="G32" s="79"/>
      <c r="H32" s="79"/>
      <c r="L32" s="22"/>
      <c r="M32" s="23"/>
      <c r="P32" s="22"/>
      <c r="Q32" s="23"/>
      <c r="U32" s="22"/>
      <c r="Y32" s="22"/>
      <c r="Z32" s="23"/>
      <c r="AC32" s="22"/>
      <c r="AD32" s="23"/>
      <c r="AH32" s="53"/>
      <c r="AL32" s="22"/>
      <c r="AP32" s="22"/>
      <c r="AQ32" s="23"/>
      <c r="AU32" s="22"/>
      <c r="AX32" s="22"/>
    </row>
    <row r="33" spans="1:50" s="17" customFormat="1" ht="1.5" customHeight="1">
      <c r="A33" s="9"/>
      <c r="B33" s="91" t="s">
        <v>25</v>
      </c>
      <c r="C33" s="93" t="s">
        <v>26</v>
      </c>
      <c r="D33" s="97">
        <v>43192</v>
      </c>
      <c r="E33" s="97">
        <v>43245</v>
      </c>
      <c r="F33" s="95">
        <v>0</v>
      </c>
      <c r="G33" s="78">
        <v>40</v>
      </c>
      <c r="H33" s="78">
        <v>0</v>
      </c>
      <c r="I33" s="14"/>
      <c r="J33" s="14"/>
      <c r="K33" s="14"/>
      <c r="L33" s="19"/>
      <c r="M33" s="20"/>
      <c r="N33" s="14"/>
      <c r="O33" s="14"/>
      <c r="P33" s="19"/>
      <c r="Q33" s="20"/>
      <c r="R33" s="14"/>
      <c r="S33" s="14"/>
      <c r="T33" s="14"/>
      <c r="U33" s="19"/>
      <c r="V33" s="14"/>
      <c r="W33" s="14"/>
      <c r="X33" s="14"/>
      <c r="Y33" s="19"/>
      <c r="Z33" s="20"/>
      <c r="AA33" s="14"/>
      <c r="AB33" s="14"/>
      <c r="AC33" s="19"/>
      <c r="AD33" s="20"/>
      <c r="AE33" s="14"/>
      <c r="AF33" s="14"/>
      <c r="AG33" s="14"/>
      <c r="AH33" s="54"/>
      <c r="AI33" s="14"/>
      <c r="AJ33" s="14"/>
      <c r="AK33" s="14"/>
      <c r="AL33" s="19"/>
      <c r="AM33" s="14"/>
      <c r="AN33" s="14"/>
      <c r="AO33" s="14"/>
      <c r="AP33" s="19"/>
      <c r="AQ33" s="20"/>
      <c r="AR33" s="14"/>
      <c r="AS33" s="14"/>
      <c r="AT33" s="14"/>
      <c r="AU33" s="19"/>
      <c r="AV33" s="14"/>
      <c r="AW33" s="14"/>
      <c r="AX33" s="19"/>
    </row>
    <row r="34" spans="1:50" s="17" customFormat="1" ht="8.25" customHeight="1">
      <c r="A34" s="9">
        <v>3</v>
      </c>
      <c r="B34" s="92"/>
      <c r="C34" s="94"/>
      <c r="D34" s="98"/>
      <c r="E34" s="98"/>
      <c r="F34" s="96"/>
      <c r="G34" s="79"/>
      <c r="H34" s="79"/>
      <c r="I34" s="30"/>
      <c r="J34" s="14"/>
      <c r="K34" s="14"/>
      <c r="L34" s="19"/>
      <c r="M34" s="39"/>
      <c r="N34" s="25"/>
      <c r="O34" s="25"/>
      <c r="P34" s="25"/>
      <c r="Q34" s="25"/>
      <c r="R34" s="25"/>
      <c r="S34" s="25"/>
      <c r="T34" s="25"/>
      <c r="U34" s="19"/>
      <c r="V34" s="14"/>
      <c r="W34" s="14"/>
      <c r="X34" s="14"/>
      <c r="Y34" s="19"/>
      <c r="Z34" s="20"/>
      <c r="AA34" s="14"/>
      <c r="AB34" s="14"/>
      <c r="AC34" s="19"/>
      <c r="AD34" s="20"/>
      <c r="AE34" s="14"/>
      <c r="AF34" s="14"/>
      <c r="AG34" s="14"/>
      <c r="AH34" s="54"/>
      <c r="AI34" s="14"/>
      <c r="AJ34" s="14"/>
      <c r="AK34" s="14"/>
      <c r="AL34" s="19"/>
      <c r="AM34" s="14"/>
      <c r="AN34" s="14"/>
      <c r="AO34" s="14"/>
      <c r="AP34" s="19"/>
      <c r="AQ34" s="20"/>
      <c r="AR34" s="14"/>
      <c r="AS34" s="14"/>
      <c r="AT34" s="14"/>
      <c r="AU34" s="19"/>
      <c r="AV34" s="14"/>
      <c r="AW34" s="14"/>
      <c r="AX34" s="19"/>
    </row>
    <row r="35" spans="1:50" s="21" customFormat="1" ht="2.25" customHeight="1">
      <c r="A35" s="9"/>
      <c r="B35" s="92"/>
      <c r="C35" s="94"/>
      <c r="D35" s="98"/>
      <c r="E35" s="98"/>
      <c r="F35" s="96"/>
      <c r="G35" s="79"/>
      <c r="H35" s="79"/>
      <c r="L35" s="22"/>
      <c r="M35" s="23"/>
      <c r="P35" s="22"/>
      <c r="Q35" s="23"/>
      <c r="U35" s="22"/>
      <c r="Y35" s="22"/>
      <c r="Z35" s="23"/>
      <c r="AC35" s="22"/>
      <c r="AD35" s="23"/>
      <c r="AH35" s="53"/>
      <c r="AL35" s="22"/>
      <c r="AP35" s="22"/>
      <c r="AQ35" s="23"/>
      <c r="AU35" s="22"/>
      <c r="AX35" s="22"/>
    </row>
    <row r="36" spans="1:50" s="17" customFormat="1" ht="1.5" customHeight="1">
      <c r="A36" s="9"/>
      <c r="B36" s="91" t="s">
        <v>27</v>
      </c>
      <c r="C36" s="93" t="s">
        <v>28</v>
      </c>
      <c r="D36" s="97">
        <v>43241</v>
      </c>
      <c r="E36" s="97">
        <v>43308</v>
      </c>
      <c r="F36" s="95">
        <v>0</v>
      </c>
      <c r="G36" s="78">
        <v>49</v>
      </c>
      <c r="H36" s="78">
        <v>0</v>
      </c>
      <c r="I36" s="14"/>
      <c r="J36" s="14"/>
      <c r="K36" s="14"/>
      <c r="L36" s="19"/>
      <c r="M36" s="20"/>
      <c r="N36" s="14"/>
      <c r="O36" s="14"/>
      <c r="P36" s="19"/>
      <c r="Q36" s="20"/>
      <c r="R36" s="14"/>
      <c r="S36" s="14"/>
      <c r="T36" s="14"/>
      <c r="U36" s="19"/>
      <c r="V36" s="14"/>
      <c r="W36" s="14"/>
      <c r="X36" s="14"/>
      <c r="Y36" s="19"/>
      <c r="Z36" s="20"/>
      <c r="AA36" s="14"/>
      <c r="AB36" s="14"/>
      <c r="AC36" s="19"/>
      <c r="AD36" s="20"/>
      <c r="AE36" s="14"/>
      <c r="AF36" s="14"/>
      <c r="AG36" s="14"/>
      <c r="AH36" s="54"/>
      <c r="AI36" s="14"/>
      <c r="AJ36" s="14"/>
      <c r="AK36" s="14"/>
      <c r="AL36" s="19"/>
      <c r="AM36" s="14"/>
      <c r="AN36" s="14"/>
      <c r="AO36" s="14"/>
      <c r="AP36" s="19"/>
      <c r="AQ36" s="20"/>
      <c r="AR36" s="14"/>
      <c r="AS36" s="14"/>
      <c r="AT36" s="14"/>
      <c r="AU36" s="19"/>
      <c r="AV36" s="14"/>
      <c r="AW36" s="14"/>
      <c r="AX36" s="19"/>
    </row>
    <row r="37" spans="1:50" s="17" customFormat="1" ht="8.25" customHeight="1">
      <c r="A37" s="9">
        <v>3</v>
      </c>
      <c r="B37" s="92"/>
      <c r="C37" s="94"/>
      <c r="D37" s="98"/>
      <c r="E37" s="98"/>
      <c r="F37" s="96"/>
      <c r="G37" s="79"/>
      <c r="H37" s="79"/>
      <c r="I37" s="30"/>
      <c r="J37" s="14"/>
      <c r="K37" s="14"/>
      <c r="L37" s="19"/>
      <c r="M37" s="20"/>
      <c r="N37" s="14"/>
      <c r="O37" s="14"/>
      <c r="P37" s="19"/>
      <c r="Q37" s="20"/>
      <c r="R37" s="14"/>
      <c r="S37" s="14"/>
      <c r="T37" s="25"/>
      <c r="U37" s="38"/>
      <c r="V37" s="25"/>
      <c r="W37" s="25"/>
      <c r="X37" s="25"/>
      <c r="Y37" s="38"/>
      <c r="Z37" s="39"/>
      <c r="AA37" s="25"/>
      <c r="AB37" s="25"/>
      <c r="AC37" s="25"/>
      <c r="AD37" s="20"/>
      <c r="AE37" s="14"/>
      <c r="AF37" s="14"/>
      <c r="AG37" s="14"/>
      <c r="AH37" s="54"/>
      <c r="AI37" s="14"/>
      <c r="AJ37" s="14"/>
      <c r="AK37" s="14"/>
      <c r="AL37" s="19"/>
      <c r="AM37" s="14"/>
      <c r="AN37" s="14"/>
      <c r="AO37" s="14"/>
      <c r="AP37" s="19"/>
      <c r="AQ37" s="20"/>
      <c r="AR37" s="14"/>
      <c r="AS37" s="14"/>
      <c r="AT37" s="14"/>
      <c r="AU37" s="19"/>
      <c r="AV37" s="14"/>
      <c r="AW37" s="14"/>
      <c r="AX37" s="19"/>
    </row>
    <row r="38" spans="1:50" s="21" customFormat="1" ht="2.25" customHeight="1">
      <c r="A38" s="9"/>
      <c r="B38" s="92"/>
      <c r="C38" s="94"/>
      <c r="D38" s="98"/>
      <c r="E38" s="98"/>
      <c r="F38" s="96"/>
      <c r="G38" s="79"/>
      <c r="H38" s="79"/>
      <c r="L38" s="22"/>
      <c r="M38" s="23"/>
      <c r="P38" s="22"/>
      <c r="Q38" s="23"/>
      <c r="U38" s="22"/>
      <c r="Y38" s="22"/>
      <c r="Z38" s="23"/>
      <c r="AC38" s="22"/>
      <c r="AD38" s="23"/>
      <c r="AH38" s="53"/>
      <c r="AL38" s="22"/>
      <c r="AP38" s="22"/>
      <c r="AQ38" s="23"/>
      <c r="AU38" s="22"/>
      <c r="AX38" s="22"/>
    </row>
    <row r="39" spans="1:50" s="17" customFormat="1" ht="1.5" customHeight="1">
      <c r="A39" s="9"/>
      <c r="B39" s="91" t="s">
        <v>29</v>
      </c>
      <c r="C39" s="93" t="s">
        <v>30</v>
      </c>
      <c r="D39" s="97">
        <v>43241</v>
      </c>
      <c r="E39" s="97">
        <v>43287</v>
      </c>
      <c r="F39" s="95">
        <v>0</v>
      </c>
      <c r="G39" s="78">
        <v>35</v>
      </c>
      <c r="H39" s="78">
        <v>0</v>
      </c>
      <c r="I39" s="14"/>
      <c r="J39" s="14"/>
      <c r="K39" s="14"/>
      <c r="L39" s="19"/>
      <c r="M39" s="20"/>
      <c r="N39" s="14"/>
      <c r="O39" s="14"/>
      <c r="P39" s="19"/>
      <c r="Q39" s="20"/>
      <c r="R39" s="14"/>
      <c r="S39" s="14"/>
      <c r="T39" s="14"/>
      <c r="U39" s="19"/>
      <c r="V39" s="14"/>
      <c r="W39" s="14"/>
      <c r="X39" s="14"/>
      <c r="Y39" s="19"/>
      <c r="Z39" s="20"/>
      <c r="AA39" s="14"/>
      <c r="AB39" s="14"/>
      <c r="AC39" s="19"/>
      <c r="AD39" s="20"/>
      <c r="AE39" s="14"/>
      <c r="AF39" s="14"/>
      <c r="AG39" s="14"/>
      <c r="AH39" s="54"/>
      <c r="AI39" s="14"/>
      <c r="AJ39" s="14"/>
      <c r="AK39" s="14"/>
      <c r="AL39" s="19"/>
      <c r="AM39" s="14"/>
      <c r="AN39" s="14"/>
      <c r="AO39" s="14"/>
      <c r="AP39" s="19"/>
      <c r="AQ39" s="20"/>
      <c r="AR39" s="14"/>
      <c r="AS39" s="14"/>
      <c r="AT39" s="14"/>
      <c r="AU39" s="19"/>
      <c r="AV39" s="14"/>
      <c r="AW39" s="14"/>
      <c r="AX39" s="19"/>
    </row>
    <row r="40" spans="1:50" s="17" customFormat="1" ht="8.25" customHeight="1">
      <c r="A40" s="9">
        <v>3</v>
      </c>
      <c r="B40" s="92"/>
      <c r="C40" s="94"/>
      <c r="D40" s="98"/>
      <c r="E40" s="98"/>
      <c r="F40" s="96"/>
      <c r="G40" s="79"/>
      <c r="H40" s="79"/>
      <c r="I40" s="30"/>
      <c r="J40" s="14"/>
      <c r="K40" s="14"/>
      <c r="L40" s="19"/>
      <c r="M40" s="20"/>
      <c r="N40" s="14"/>
      <c r="O40" s="14"/>
      <c r="P40" s="19"/>
      <c r="Q40" s="20"/>
      <c r="R40" s="14"/>
      <c r="S40" s="14"/>
      <c r="T40" s="25"/>
      <c r="U40" s="38"/>
      <c r="V40" s="25"/>
      <c r="W40" s="25"/>
      <c r="X40" s="25"/>
      <c r="Y40" s="38"/>
      <c r="Z40" s="39"/>
      <c r="AA40" s="14"/>
      <c r="AB40" s="14"/>
      <c r="AC40" s="19"/>
      <c r="AD40" s="20"/>
      <c r="AE40" s="14"/>
      <c r="AF40" s="14"/>
      <c r="AG40" s="14"/>
      <c r="AH40" s="54"/>
      <c r="AI40" s="14"/>
      <c r="AJ40" s="14"/>
      <c r="AK40" s="14"/>
      <c r="AL40" s="19"/>
      <c r="AM40" s="14"/>
      <c r="AN40" s="14"/>
      <c r="AO40" s="14"/>
      <c r="AP40" s="19"/>
      <c r="AQ40" s="20"/>
      <c r="AR40" s="14"/>
      <c r="AS40" s="14"/>
      <c r="AT40" s="14"/>
      <c r="AU40" s="19"/>
      <c r="AV40" s="14"/>
      <c r="AW40" s="14"/>
      <c r="AX40" s="19"/>
    </row>
    <row r="41" spans="1:50" s="21" customFormat="1" ht="2.25" customHeight="1">
      <c r="A41" s="9"/>
      <c r="B41" s="92"/>
      <c r="C41" s="94"/>
      <c r="D41" s="98"/>
      <c r="E41" s="98"/>
      <c r="F41" s="96"/>
      <c r="G41" s="79"/>
      <c r="H41" s="79"/>
      <c r="L41" s="22"/>
      <c r="M41" s="23"/>
      <c r="P41" s="22"/>
      <c r="Q41" s="23"/>
      <c r="U41" s="22"/>
      <c r="Y41" s="22"/>
      <c r="Z41" s="23"/>
      <c r="AC41" s="22"/>
      <c r="AD41" s="23"/>
      <c r="AH41" s="53"/>
      <c r="AL41" s="22"/>
      <c r="AP41" s="22"/>
      <c r="AQ41" s="23"/>
      <c r="AU41" s="22"/>
      <c r="AX41" s="22"/>
    </row>
    <row r="42" spans="1:50" s="17" customFormat="1" ht="1.5" customHeight="1">
      <c r="A42" s="9"/>
      <c r="B42" s="91" t="s">
        <v>31</v>
      </c>
      <c r="C42" s="93" t="s">
        <v>32</v>
      </c>
      <c r="D42" s="97">
        <v>43374</v>
      </c>
      <c r="E42" s="97">
        <v>43441</v>
      </c>
      <c r="F42" s="95">
        <v>0</v>
      </c>
      <c r="G42" s="78">
        <v>49</v>
      </c>
      <c r="H42" s="78">
        <v>0</v>
      </c>
      <c r="I42" s="14"/>
      <c r="J42" s="14"/>
      <c r="K42" s="14"/>
      <c r="L42" s="19"/>
      <c r="M42" s="20"/>
      <c r="N42" s="14"/>
      <c r="O42" s="14"/>
      <c r="P42" s="19"/>
      <c r="Q42" s="20"/>
      <c r="R42" s="14"/>
      <c r="S42" s="14"/>
      <c r="T42" s="14"/>
      <c r="U42" s="19"/>
      <c r="V42" s="14"/>
      <c r="W42" s="14"/>
      <c r="X42" s="14"/>
      <c r="Y42" s="19"/>
      <c r="Z42" s="20"/>
      <c r="AA42" s="14"/>
      <c r="AB42" s="14"/>
      <c r="AC42" s="19"/>
      <c r="AD42" s="20"/>
      <c r="AE42" s="14"/>
      <c r="AF42" s="14"/>
      <c r="AG42" s="14"/>
      <c r="AH42" s="54"/>
      <c r="AI42" s="14"/>
      <c r="AJ42" s="14"/>
      <c r="AK42" s="14"/>
      <c r="AL42" s="19"/>
      <c r="AM42" s="14"/>
      <c r="AN42" s="14"/>
      <c r="AO42" s="14"/>
      <c r="AP42" s="19"/>
      <c r="AQ42" s="20"/>
      <c r="AR42" s="14"/>
      <c r="AS42" s="14"/>
      <c r="AT42" s="14"/>
      <c r="AU42" s="19"/>
      <c r="AV42" s="14"/>
      <c r="AW42" s="14"/>
      <c r="AX42" s="19"/>
    </row>
    <row r="43" spans="1:50" s="17" customFormat="1" ht="8.25" customHeight="1">
      <c r="A43" s="9">
        <v>3</v>
      </c>
      <c r="B43" s="92"/>
      <c r="C43" s="94"/>
      <c r="D43" s="98"/>
      <c r="E43" s="98"/>
      <c r="F43" s="96"/>
      <c r="G43" s="79"/>
      <c r="H43" s="79"/>
      <c r="I43" s="30"/>
      <c r="J43" s="14"/>
      <c r="K43" s="14"/>
      <c r="L43" s="19"/>
      <c r="M43" s="20"/>
      <c r="N43" s="14"/>
      <c r="O43" s="14"/>
      <c r="P43" s="19"/>
      <c r="Q43" s="20"/>
      <c r="R43" s="14"/>
      <c r="S43" s="14"/>
      <c r="T43" s="14"/>
      <c r="U43" s="19"/>
      <c r="V43" s="14"/>
      <c r="W43" s="14"/>
      <c r="X43" s="14"/>
      <c r="Y43" s="19"/>
      <c r="Z43" s="20"/>
      <c r="AA43" s="14"/>
      <c r="AB43" s="14"/>
      <c r="AC43" s="19"/>
      <c r="AD43" s="20"/>
      <c r="AE43" s="14"/>
      <c r="AF43" s="14"/>
      <c r="AG43" s="14"/>
      <c r="AH43" s="54"/>
      <c r="AI43" s="14"/>
      <c r="AJ43" s="14"/>
      <c r="AK43" s="45"/>
      <c r="AL43" s="46"/>
      <c r="AM43" s="25"/>
      <c r="AN43" s="25"/>
      <c r="AO43" s="25"/>
      <c r="AP43" s="38"/>
      <c r="AQ43" s="39"/>
      <c r="AR43" s="25"/>
      <c r="AS43" s="25"/>
      <c r="AT43" s="25"/>
      <c r="AU43" s="38"/>
      <c r="AV43" s="25"/>
      <c r="AW43" s="14"/>
      <c r="AX43" s="19"/>
    </row>
    <row r="44" spans="1:50" s="21" customFormat="1" ht="2.25" customHeight="1">
      <c r="A44" s="9"/>
      <c r="B44" s="92"/>
      <c r="C44" s="94"/>
      <c r="D44" s="98"/>
      <c r="E44" s="98"/>
      <c r="F44" s="96"/>
      <c r="G44" s="79"/>
      <c r="H44" s="79"/>
      <c r="L44" s="22"/>
      <c r="M44" s="23"/>
      <c r="P44" s="22"/>
      <c r="Q44" s="23"/>
      <c r="U44" s="22"/>
      <c r="Y44" s="22"/>
      <c r="Z44" s="23"/>
      <c r="AC44" s="22"/>
      <c r="AD44" s="23"/>
      <c r="AH44" s="53"/>
      <c r="AL44" s="22"/>
      <c r="AP44" s="22"/>
      <c r="AQ44" s="23"/>
      <c r="AU44" s="22"/>
      <c r="AX44" s="22"/>
    </row>
    <row r="45" spans="1:50" s="17" customFormat="1" ht="1.5" customHeight="1">
      <c r="A45" s="9"/>
      <c r="B45" s="91" t="s">
        <v>33</v>
      </c>
      <c r="C45" s="93" t="s">
        <v>34</v>
      </c>
      <c r="D45" s="97">
        <v>43405</v>
      </c>
      <c r="E45" s="97">
        <v>43452</v>
      </c>
      <c r="F45" s="95">
        <v>0</v>
      </c>
      <c r="G45" s="78">
        <v>40</v>
      </c>
      <c r="H45" s="78">
        <v>0</v>
      </c>
      <c r="I45" s="14"/>
      <c r="J45" s="14"/>
      <c r="K45" s="14"/>
      <c r="L45" s="19"/>
      <c r="M45" s="20"/>
      <c r="N45" s="14"/>
      <c r="O45" s="14"/>
      <c r="P45" s="19"/>
      <c r="Q45" s="20"/>
      <c r="R45" s="14"/>
      <c r="S45" s="14"/>
      <c r="T45" s="14"/>
      <c r="U45" s="19"/>
      <c r="V45" s="14"/>
      <c r="W45" s="14"/>
      <c r="X45" s="14"/>
      <c r="Y45" s="19"/>
      <c r="Z45" s="20"/>
      <c r="AA45" s="14"/>
      <c r="AB45" s="14"/>
      <c r="AC45" s="19"/>
      <c r="AD45" s="20"/>
      <c r="AE45" s="14"/>
      <c r="AF45" s="14"/>
      <c r="AG45" s="14"/>
      <c r="AH45" s="54"/>
      <c r="AI45" s="14"/>
      <c r="AJ45" s="14"/>
      <c r="AK45" s="14"/>
      <c r="AL45" s="19"/>
      <c r="AM45" s="14"/>
      <c r="AN45" s="14"/>
      <c r="AO45" s="14"/>
      <c r="AP45" s="19"/>
      <c r="AQ45" s="20"/>
      <c r="AR45" s="14"/>
      <c r="AS45" s="14"/>
      <c r="AT45" s="14"/>
      <c r="AU45" s="19"/>
      <c r="AV45" s="14"/>
      <c r="AW45" s="14"/>
      <c r="AX45" s="19"/>
    </row>
    <row r="46" spans="1:50" s="17" customFormat="1" ht="8.25" customHeight="1">
      <c r="A46" s="9">
        <v>3</v>
      </c>
      <c r="B46" s="92"/>
      <c r="C46" s="94"/>
      <c r="D46" s="98"/>
      <c r="E46" s="98"/>
      <c r="F46" s="96"/>
      <c r="G46" s="79"/>
      <c r="H46" s="79"/>
      <c r="I46" s="30"/>
      <c r="J46" s="14"/>
      <c r="K46" s="14"/>
      <c r="L46" s="19"/>
      <c r="M46" s="20"/>
      <c r="N46" s="14"/>
      <c r="O46" s="14"/>
      <c r="P46" s="19"/>
      <c r="Q46" s="20"/>
      <c r="R46" s="14"/>
      <c r="S46" s="14"/>
      <c r="T46" s="14"/>
      <c r="U46" s="19"/>
      <c r="V46" s="14"/>
      <c r="W46" s="14"/>
      <c r="X46" s="14"/>
      <c r="Y46" s="19"/>
      <c r="Z46" s="20"/>
      <c r="AA46" s="14"/>
      <c r="AB46" s="14"/>
      <c r="AC46" s="19"/>
      <c r="AD46" s="20"/>
      <c r="AE46" s="14"/>
      <c r="AF46" s="14"/>
      <c r="AG46" s="14"/>
      <c r="AH46" s="54"/>
      <c r="AI46" s="14"/>
      <c r="AJ46" s="14"/>
      <c r="AK46" s="14"/>
      <c r="AL46" s="19"/>
      <c r="AM46" s="14"/>
      <c r="AN46" s="14"/>
      <c r="AO46" s="45"/>
      <c r="AP46" s="46"/>
      <c r="AQ46" s="39"/>
      <c r="AR46" s="25"/>
      <c r="AS46" s="25"/>
      <c r="AT46" s="25"/>
      <c r="AU46" s="38"/>
      <c r="AV46" s="25"/>
      <c r="AW46" s="25"/>
      <c r="AX46" s="38"/>
    </row>
    <row r="47" spans="1:50" s="21" customFormat="1" ht="2.25" customHeight="1">
      <c r="A47" s="9"/>
      <c r="B47" s="92"/>
      <c r="C47" s="94"/>
      <c r="D47" s="98"/>
      <c r="E47" s="98"/>
      <c r="F47" s="96"/>
      <c r="G47" s="79"/>
      <c r="H47" s="79"/>
      <c r="L47" s="22"/>
      <c r="M47" s="23"/>
      <c r="P47" s="22"/>
      <c r="Q47" s="23"/>
      <c r="U47" s="22"/>
      <c r="Y47" s="22"/>
      <c r="Z47" s="23"/>
      <c r="AC47" s="22"/>
      <c r="AD47" s="23"/>
      <c r="AH47" s="53"/>
      <c r="AL47" s="22"/>
      <c r="AP47" s="22"/>
      <c r="AQ47" s="23"/>
      <c r="AU47" s="22"/>
      <c r="AX47" s="22"/>
    </row>
    <row r="48" spans="1:50" s="17" customFormat="1" ht="1.5" customHeight="1">
      <c r="A48" s="9"/>
      <c r="B48" s="91" t="s">
        <v>35</v>
      </c>
      <c r="C48" s="93" t="s">
        <v>36</v>
      </c>
      <c r="D48" s="97">
        <v>43416</v>
      </c>
      <c r="E48" s="97">
        <v>43448</v>
      </c>
      <c r="F48" s="95">
        <v>0</v>
      </c>
      <c r="G48" s="78">
        <v>25</v>
      </c>
      <c r="H48" s="78">
        <v>0</v>
      </c>
      <c r="I48" s="14"/>
      <c r="J48" s="14"/>
      <c r="K48" s="14"/>
      <c r="L48" s="19"/>
      <c r="M48" s="20"/>
      <c r="N48" s="14"/>
      <c r="O48" s="14"/>
      <c r="P48" s="19"/>
      <c r="Q48" s="20"/>
      <c r="R48" s="14"/>
      <c r="S48" s="14"/>
      <c r="T48" s="14"/>
      <c r="U48" s="19"/>
      <c r="V48" s="14"/>
      <c r="W48" s="14"/>
      <c r="X48" s="14"/>
      <c r="Y48" s="19"/>
      <c r="Z48" s="20"/>
      <c r="AA48" s="14"/>
      <c r="AB48" s="14"/>
      <c r="AC48" s="19"/>
      <c r="AD48" s="20"/>
      <c r="AE48" s="14"/>
      <c r="AF48" s="14"/>
      <c r="AG48" s="14"/>
      <c r="AH48" s="54"/>
      <c r="AI48" s="14"/>
      <c r="AJ48" s="14"/>
      <c r="AK48" s="14"/>
      <c r="AL48" s="19"/>
      <c r="AM48" s="14"/>
      <c r="AN48" s="14"/>
      <c r="AO48" s="14"/>
      <c r="AP48" s="19"/>
      <c r="AQ48" s="20"/>
      <c r="AR48" s="14"/>
      <c r="AS48" s="14"/>
      <c r="AT48" s="14"/>
      <c r="AU48" s="19"/>
      <c r="AV48" s="14"/>
      <c r="AW48" s="14"/>
      <c r="AX48" s="19"/>
    </row>
    <row r="49" spans="1:50" s="17" customFormat="1" ht="8.25" customHeight="1">
      <c r="A49" s="9">
        <v>3</v>
      </c>
      <c r="B49" s="92"/>
      <c r="C49" s="94"/>
      <c r="D49" s="98"/>
      <c r="E49" s="98"/>
      <c r="F49" s="96"/>
      <c r="G49" s="79"/>
      <c r="H49" s="79"/>
      <c r="I49" s="30"/>
      <c r="J49" s="14"/>
      <c r="K49" s="14"/>
      <c r="L49" s="19"/>
      <c r="M49" s="20"/>
      <c r="N49" s="14"/>
      <c r="O49" s="14"/>
      <c r="P49" s="19"/>
      <c r="Q49" s="20"/>
      <c r="R49" s="14"/>
      <c r="S49" s="14"/>
      <c r="T49" s="14"/>
      <c r="U49" s="19"/>
      <c r="V49" s="14"/>
      <c r="W49" s="14"/>
      <c r="X49" s="14"/>
      <c r="Y49" s="19"/>
      <c r="Z49" s="20"/>
      <c r="AA49" s="14"/>
      <c r="AB49" s="14"/>
      <c r="AC49" s="19"/>
      <c r="AD49" s="20"/>
      <c r="AE49" s="14"/>
      <c r="AF49" s="14"/>
      <c r="AG49" s="14"/>
      <c r="AH49" s="54"/>
      <c r="AI49" s="14"/>
      <c r="AJ49" s="14"/>
      <c r="AK49" s="14"/>
      <c r="AL49" s="19"/>
      <c r="AM49" s="14"/>
      <c r="AN49" s="14"/>
      <c r="AO49" s="14"/>
      <c r="AP49" s="46"/>
      <c r="AQ49" s="47"/>
      <c r="AR49" s="45"/>
      <c r="AS49" s="25"/>
      <c r="AT49" s="25"/>
      <c r="AU49" s="38"/>
      <c r="AV49" s="25"/>
      <c r="AW49" s="25"/>
      <c r="AX49" s="19"/>
    </row>
    <row r="50" spans="1:50" s="21" customFormat="1" ht="2.25" customHeight="1">
      <c r="A50" s="9"/>
      <c r="B50" s="92"/>
      <c r="C50" s="94"/>
      <c r="D50" s="98"/>
      <c r="E50" s="98"/>
      <c r="F50" s="96"/>
      <c r="G50" s="79"/>
      <c r="H50" s="79"/>
      <c r="L50" s="22"/>
      <c r="M50" s="23"/>
      <c r="P50" s="22"/>
      <c r="Q50" s="23"/>
      <c r="U50" s="22"/>
      <c r="Y50" s="22"/>
      <c r="Z50" s="23"/>
      <c r="AC50" s="22"/>
      <c r="AD50" s="23"/>
      <c r="AH50" s="53"/>
      <c r="AL50" s="22"/>
      <c r="AP50" s="22"/>
      <c r="AQ50" s="23"/>
      <c r="AU50" s="22"/>
      <c r="AX50" s="22"/>
    </row>
    <row r="51" spans="1:50" s="17" customFormat="1" ht="1.5" customHeight="1">
      <c r="A51" s="9"/>
      <c r="B51" s="91" t="s">
        <v>37</v>
      </c>
      <c r="C51" s="93" t="s">
        <v>38</v>
      </c>
      <c r="D51" s="97">
        <v>43290</v>
      </c>
      <c r="E51" s="97">
        <v>43357</v>
      </c>
      <c r="F51" s="95">
        <v>918.79</v>
      </c>
      <c r="G51" s="78">
        <v>50</v>
      </c>
      <c r="H51" s="78">
        <v>2.16</v>
      </c>
      <c r="I51" s="14"/>
      <c r="J51" s="14"/>
      <c r="K51" s="14"/>
      <c r="L51" s="19"/>
      <c r="M51" s="20"/>
      <c r="N51" s="14"/>
      <c r="O51" s="14"/>
      <c r="P51" s="19"/>
      <c r="Q51" s="20"/>
      <c r="R51" s="14"/>
      <c r="S51" s="14"/>
      <c r="T51" s="14"/>
      <c r="U51" s="19"/>
      <c r="V51" s="14"/>
      <c r="W51" s="14"/>
      <c r="X51" s="14"/>
      <c r="Y51" s="19"/>
      <c r="Z51" s="20"/>
      <c r="AA51" s="14"/>
      <c r="AB51" s="14"/>
      <c r="AC51" s="19"/>
      <c r="AD51" s="20"/>
      <c r="AE51" s="14"/>
      <c r="AF51" s="14"/>
      <c r="AG51" s="14"/>
      <c r="AH51" s="54"/>
      <c r="AI51" s="14"/>
      <c r="AJ51" s="14"/>
      <c r="AK51" s="14"/>
      <c r="AL51" s="19"/>
      <c r="AM51" s="14"/>
      <c r="AN51" s="14"/>
      <c r="AO51" s="14"/>
      <c r="AP51" s="19"/>
      <c r="AQ51" s="20"/>
      <c r="AR51" s="14"/>
      <c r="AS51" s="14"/>
      <c r="AT51" s="14"/>
      <c r="AU51" s="19"/>
      <c r="AV51" s="14"/>
      <c r="AW51" s="14"/>
      <c r="AX51" s="19"/>
    </row>
    <row r="52" spans="1:50" s="17" customFormat="1" ht="8.25" customHeight="1">
      <c r="A52" s="9">
        <v>3</v>
      </c>
      <c r="B52" s="92"/>
      <c r="C52" s="94"/>
      <c r="D52" s="98"/>
      <c r="E52" s="98"/>
      <c r="F52" s="96"/>
      <c r="G52" s="79"/>
      <c r="H52" s="79"/>
      <c r="I52" s="30"/>
      <c r="J52" s="14"/>
      <c r="K52" s="14"/>
      <c r="L52" s="19"/>
      <c r="M52" s="20"/>
      <c r="N52" s="14"/>
      <c r="O52" s="14"/>
      <c r="P52" s="19"/>
      <c r="Q52" s="20"/>
      <c r="R52" s="14"/>
      <c r="S52" s="14"/>
      <c r="T52" s="14"/>
      <c r="U52" s="19"/>
      <c r="V52" s="14"/>
      <c r="W52" s="14"/>
      <c r="X52" s="14"/>
      <c r="Y52" s="19"/>
      <c r="Z52" s="47"/>
      <c r="AA52" s="25"/>
      <c r="AB52" s="25"/>
      <c r="AC52" s="38"/>
      <c r="AD52" s="39"/>
      <c r="AE52" s="25"/>
      <c r="AF52" s="25"/>
      <c r="AG52" s="25"/>
      <c r="AH52" s="56"/>
      <c r="AI52" s="25"/>
      <c r="AJ52" s="25"/>
      <c r="AK52" s="14"/>
      <c r="AL52" s="19"/>
      <c r="AM52" s="14"/>
      <c r="AN52" s="14"/>
      <c r="AO52" s="14"/>
      <c r="AP52" s="19"/>
      <c r="AQ52" s="20"/>
      <c r="AR52" s="14"/>
      <c r="AS52" s="14"/>
      <c r="AT52" s="14"/>
      <c r="AU52" s="19"/>
      <c r="AV52" s="14"/>
      <c r="AW52" s="14"/>
      <c r="AX52" s="19"/>
    </row>
    <row r="53" spans="1:50" s="21" customFormat="1" ht="2.25" customHeight="1">
      <c r="A53" s="9"/>
      <c r="B53" s="92"/>
      <c r="C53" s="94"/>
      <c r="D53" s="98"/>
      <c r="E53" s="98"/>
      <c r="F53" s="96"/>
      <c r="G53" s="79"/>
      <c r="H53" s="79"/>
      <c r="L53" s="22"/>
      <c r="M53" s="23"/>
      <c r="P53" s="22"/>
      <c r="Q53" s="23"/>
      <c r="U53" s="22"/>
      <c r="Y53" s="22"/>
      <c r="Z53" s="23"/>
      <c r="AC53" s="22"/>
      <c r="AD53" s="23"/>
      <c r="AH53" s="53"/>
      <c r="AL53" s="22"/>
      <c r="AP53" s="22"/>
      <c r="AQ53" s="23"/>
      <c r="AU53" s="22"/>
      <c r="AX53" s="22"/>
    </row>
    <row r="54" spans="1:50" s="17" customFormat="1" ht="1.5" customHeight="1">
      <c r="A54" s="9"/>
      <c r="B54" s="91" t="s">
        <v>39</v>
      </c>
      <c r="C54" s="93" t="s">
        <v>40</v>
      </c>
      <c r="D54" s="97">
        <v>43374</v>
      </c>
      <c r="E54" s="97">
        <v>43427</v>
      </c>
      <c r="F54" s="95">
        <v>0</v>
      </c>
      <c r="G54" s="78">
        <v>40</v>
      </c>
      <c r="H54" s="78">
        <v>0</v>
      </c>
      <c r="I54" s="14"/>
      <c r="J54" s="14"/>
      <c r="K54" s="14"/>
      <c r="L54" s="19"/>
      <c r="M54" s="20"/>
      <c r="N54" s="14"/>
      <c r="O54" s="14"/>
      <c r="P54" s="19"/>
      <c r="Q54" s="20"/>
      <c r="R54" s="14"/>
      <c r="S54" s="14"/>
      <c r="T54" s="14"/>
      <c r="U54" s="19"/>
      <c r="V54" s="14"/>
      <c r="W54" s="14"/>
      <c r="X54" s="14"/>
      <c r="Y54" s="19"/>
      <c r="Z54" s="20"/>
      <c r="AA54" s="14"/>
      <c r="AB54" s="14"/>
      <c r="AC54" s="19"/>
      <c r="AD54" s="20"/>
      <c r="AE54" s="14"/>
      <c r="AF54" s="14"/>
      <c r="AG54" s="14"/>
      <c r="AH54" s="54"/>
      <c r="AI54" s="14"/>
      <c r="AJ54" s="14"/>
      <c r="AK54" s="14"/>
      <c r="AL54" s="19"/>
      <c r="AM54" s="14"/>
      <c r="AN54" s="14"/>
      <c r="AO54" s="14"/>
      <c r="AP54" s="19"/>
      <c r="AQ54" s="20"/>
      <c r="AR54" s="14"/>
      <c r="AS54" s="14"/>
      <c r="AT54" s="14"/>
      <c r="AU54" s="19"/>
      <c r="AV54" s="14"/>
      <c r="AW54" s="14"/>
      <c r="AX54" s="19"/>
    </row>
    <row r="55" spans="1:50" s="17" customFormat="1" ht="8.25" customHeight="1">
      <c r="A55" s="9">
        <v>3</v>
      </c>
      <c r="B55" s="92"/>
      <c r="C55" s="94"/>
      <c r="D55" s="98"/>
      <c r="E55" s="98"/>
      <c r="F55" s="96"/>
      <c r="G55" s="79"/>
      <c r="H55" s="79"/>
      <c r="I55" s="30"/>
      <c r="J55" s="14"/>
      <c r="K55" s="14"/>
      <c r="L55" s="19"/>
      <c r="M55" s="20"/>
      <c r="N55" s="14"/>
      <c r="O55" s="14"/>
      <c r="P55" s="19"/>
      <c r="Q55" s="20"/>
      <c r="R55" s="14"/>
      <c r="S55" s="14"/>
      <c r="T55" s="14"/>
      <c r="U55" s="19"/>
      <c r="V55" s="14"/>
      <c r="W55" s="14"/>
      <c r="X55" s="14"/>
      <c r="Y55" s="19"/>
      <c r="Z55" s="20"/>
      <c r="AA55" s="14"/>
      <c r="AB55" s="14"/>
      <c r="AC55" s="19"/>
      <c r="AD55" s="20"/>
      <c r="AE55" s="14"/>
      <c r="AF55" s="14"/>
      <c r="AG55" s="14"/>
      <c r="AH55" s="54"/>
      <c r="AI55" s="14"/>
      <c r="AJ55" s="14"/>
      <c r="AK55" s="45"/>
      <c r="AL55" s="46"/>
      <c r="AM55" s="25"/>
      <c r="AN55" s="25"/>
      <c r="AO55" s="25"/>
      <c r="AP55" s="38"/>
      <c r="AQ55" s="39"/>
      <c r="AR55" s="25"/>
      <c r="AS55" s="25"/>
      <c r="AT55" s="25"/>
      <c r="AU55" s="19"/>
      <c r="AV55" s="14"/>
      <c r="AW55" s="14"/>
      <c r="AX55" s="19"/>
    </row>
    <row r="56" spans="1:50" s="21" customFormat="1" ht="2.25" customHeight="1">
      <c r="A56" s="9"/>
      <c r="B56" s="92"/>
      <c r="C56" s="94"/>
      <c r="D56" s="98"/>
      <c r="E56" s="98"/>
      <c r="F56" s="96"/>
      <c r="G56" s="79"/>
      <c r="H56" s="79"/>
      <c r="L56" s="22"/>
      <c r="M56" s="23"/>
      <c r="P56" s="22"/>
      <c r="Q56" s="23"/>
      <c r="U56" s="22"/>
      <c r="Y56" s="22"/>
      <c r="Z56" s="23"/>
      <c r="AC56" s="22"/>
      <c r="AD56" s="23"/>
      <c r="AH56" s="53"/>
      <c r="AL56" s="22"/>
      <c r="AP56" s="22"/>
      <c r="AQ56" s="23"/>
      <c r="AU56" s="22"/>
      <c r="AX56" s="22"/>
    </row>
    <row r="57" spans="1:50" s="17" customFormat="1" ht="1.5" customHeight="1">
      <c r="A57" s="9"/>
      <c r="B57" s="91" t="s">
        <v>41</v>
      </c>
      <c r="C57" s="93" t="s">
        <v>42</v>
      </c>
      <c r="D57" s="97">
        <v>43332</v>
      </c>
      <c r="E57" s="97">
        <v>43399</v>
      </c>
      <c r="F57" s="95">
        <v>0</v>
      </c>
      <c r="G57" s="78">
        <v>50</v>
      </c>
      <c r="H57" s="78">
        <v>0</v>
      </c>
      <c r="I57" s="14"/>
      <c r="J57" s="14"/>
      <c r="K57" s="14"/>
      <c r="L57" s="19"/>
      <c r="M57" s="20"/>
      <c r="N57" s="14"/>
      <c r="O57" s="14"/>
      <c r="P57" s="19"/>
      <c r="Q57" s="20"/>
      <c r="R57" s="14"/>
      <c r="S57" s="14"/>
      <c r="T57" s="14"/>
      <c r="U57" s="19"/>
      <c r="V57" s="14"/>
      <c r="W57" s="14"/>
      <c r="X57" s="14"/>
      <c r="Y57" s="19"/>
      <c r="Z57" s="20"/>
      <c r="AA57" s="14"/>
      <c r="AB57" s="14"/>
      <c r="AC57" s="19"/>
      <c r="AD57" s="20"/>
      <c r="AE57" s="14"/>
      <c r="AF57" s="14"/>
      <c r="AG57" s="14"/>
      <c r="AH57" s="54"/>
      <c r="AI57" s="14"/>
      <c r="AJ57" s="14"/>
      <c r="AK57" s="14"/>
      <c r="AL57" s="19"/>
      <c r="AM57" s="14"/>
      <c r="AN57" s="14"/>
      <c r="AO57" s="14"/>
      <c r="AP57" s="19"/>
      <c r="AQ57" s="20"/>
      <c r="AR57" s="14"/>
      <c r="AS57" s="14"/>
      <c r="AT57" s="14"/>
      <c r="AU57" s="19"/>
      <c r="AV57" s="14"/>
      <c r="AW57" s="14"/>
      <c r="AX57" s="19"/>
    </row>
    <row r="58" spans="1:50" s="17" customFormat="1" ht="8.25" customHeight="1">
      <c r="A58" s="9">
        <v>3</v>
      </c>
      <c r="B58" s="92"/>
      <c r="C58" s="94"/>
      <c r="D58" s="98"/>
      <c r="E58" s="98"/>
      <c r="F58" s="96"/>
      <c r="G58" s="79"/>
      <c r="H58" s="79"/>
      <c r="I58" s="30"/>
      <c r="J58" s="14"/>
      <c r="K58" s="14"/>
      <c r="L58" s="19"/>
      <c r="M58" s="20"/>
      <c r="N58" s="14"/>
      <c r="O58" s="14"/>
      <c r="P58" s="19"/>
      <c r="Q58" s="20"/>
      <c r="R58" s="14"/>
      <c r="S58" s="14"/>
      <c r="T58" s="14"/>
      <c r="U58" s="19"/>
      <c r="V58" s="14"/>
      <c r="W58" s="14"/>
      <c r="X58" s="14"/>
      <c r="Y58" s="19"/>
      <c r="Z58" s="20"/>
      <c r="AA58" s="14"/>
      <c r="AB58" s="14"/>
      <c r="AC58" s="19"/>
      <c r="AD58" s="20"/>
      <c r="AE58" s="14"/>
      <c r="AF58" s="45"/>
      <c r="AG58" s="25"/>
      <c r="AH58" s="56"/>
      <c r="AI58" s="25"/>
      <c r="AJ58" s="25"/>
      <c r="AK58" s="25"/>
      <c r="AL58" s="38"/>
      <c r="AM58" s="25"/>
      <c r="AN58" s="25"/>
      <c r="AO58" s="25"/>
      <c r="AP58" s="25"/>
      <c r="AQ58" s="20"/>
      <c r="AR58" s="14"/>
      <c r="AS58" s="14"/>
      <c r="AT58" s="14"/>
      <c r="AU58" s="19"/>
      <c r="AV58" s="14"/>
      <c r="AW58" s="14"/>
      <c r="AX58" s="19"/>
    </row>
    <row r="59" spans="1:50" s="21" customFormat="1" ht="2.25" customHeight="1">
      <c r="A59" s="9"/>
      <c r="B59" s="92"/>
      <c r="C59" s="94"/>
      <c r="D59" s="98"/>
      <c r="E59" s="98"/>
      <c r="F59" s="96"/>
      <c r="G59" s="79"/>
      <c r="H59" s="79"/>
      <c r="L59" s="22"/>
      <c r="M59" s="23"/>
      <c r="P59" s="22"/>
      <c r="Q59" s="23"/>
      <c r="U59" s="22"/>
      <c r="Y59" s="22"/>
      <c r="Z59" s="23"/>
      <c r="AC59" s="22"/>
      <c r="AD59" s="23"/>
      <c r="AH59" s="53"/>
      <c r="AL59" s="22"/>
      <c r="AP59" s="22"/>
      <c r="AQ59" s="23"/>
      <c r="AU59" s="22"/>
      <c r="AX59" s="22"/>
    </row>
    <row r="60" spans="1:50" s="17" customFormat="1" ht="1.5" customHeight="1">
      <c r="A60" s="9"/>
      <c r="B60" s="91" t="s">
        <v>43</v>
      </c>
      <c r="C60" s="93" t="s">
        <v>44</v>
      </c>
      <c r="D60" s="97">
        <v>43269</v>
      </c>
      <c r="E60" s="97">
        <v>43427</v>
      </c>
      <c r="F60" s="95">
        <v>0</v>
      </c>
      <c r="G60" s="78">
        <v>115</v>
      </c>
      <c r="H60" s="78">
        <v>0</v>
      </c>
      <c r="I60" s="14"/>
      <c r="J60" s="14"/>
      <c r="K60" s="14"/>
      <c r="L60" s="19"/>
      <c r="M60" s="20"/>
      <c r="N60" s="14"/>
      <c r="O60" s="14"/>
      <c r="P60" s="19"/>
      <c r="Q60" s="20"/>
      <c r="R60" s="14"/>
      <c r="S60" s="14"/>
      <c r="T60" s="14"/>
      <c r="U60" s="19"/>
      <c r="V60" s="14"/>
      <c r="W60" s="14"/>
      <c r="X60" s="14"/>
      <c r="Y60" s="19"/>
      <c r="Z60" s="20"/>
      <c r="AA60" s="14"/>
      <c r="AB60" s="14"/>
      <c r="AC60" s="19"/>
      <c r="AD60" s="20"/>
      <c r="AE60" s="14"/>
      <c r="AF60" s="14"/>
      <c r="AG60" s="14"/>
      <c r="AH60" s="54"/>
      <c r="AI60" s="14"/>
      <c r="AJ60" s="14"/>
      <c r="AK60" s="14"/>
      <c r="AL60" s="19"/>
      <c r="AM60" s="14"/>
      <c r="AN60" s="14"/>
      <c r="AO60" s="14"/>
      <c r="AP60" s="19"/>
      <c r="AQ60" s="20"/>
      <c r="AR60" s="14"/>
      <c r="AS60" s="14"/>
      <c r="AT60" s="14"/>
      <c r="AU60" s="19"/>
      <c r="AV60" s="14"/>
      <c r="AW60" s="14"/>
      <c r="AX60" s="19"/>
    </row>
    <row r="61" spans="1:50" s="17" customFormat="1" ht="8.25" customHeight="1">
      <c r="A61" s="9">
        <v>3</v>
      </c>
      <c r="B61" s="92"/>
      <c r="C61" s="94"/>
      <c r="D61" s="98"/>
      <c r="E61" s="98"/>
      <c r="F61" s="96"/>
      <c r="G61" s="79"/>
      <c r="H61" s="79"/>
      <c r="I61" s="30"/>
      <c r="J61" s="14"/>
      <c r="K61" s="14"/>
      <c r="L61" s="19"/>
      <c r="M61" s="20"/>
      <c r="N61" s="14"/>
      <c r="O61" s="14"/>
      <c r="P61" s="19"/>
      <c r="Q61" s="20"/>
      <c r="R61" s="14"/>
      <c r="S61" s="14"/>
      <c r="T61" s="14"/>
      <c r="U61" s="19"/>
      <c r="V61" s="14"/>
      <c r="W61" s="45"/>
      <c r="X61" s="25"/>
      <c r="Y61" s="38"/>
      <c r="Z61" s="39"/>
      <c r="AA61" s="25"/>
      <c r="AB61" s="25"/>
      <c r="AC61" s="38"/>
      <c r="AD61" s="39"/>
      <c r="AE61" s="25"/>
      <c r="AF61" s="25"/>
      <c r="AG61" s="25"/>
      <c r="AH61" s="56"/>
      <c r="AI61" s="25"/>
      <c r="AJ61" s="25"/>
      <c r="AK61" s="25"/>
      <c r="AL61" s="38"/>
      <c r="AM61" s="25"/>
      <c r="AN61" s="25"/>
      <c r="AO61" s="25"/>
      <c r="AP61" s="38"/>
      <c r="AQ61" s="39"/>
      <c r="AR61" s="25"/>
      <c r="AS61" s="25"/>
      <c r="AT61" s="25"/>
      <c r="AU61" s="19"/>
      <c r="AV61" s="14"/>
      <c r="AW61" s="14"/>
      <c r="AX61" s="19"/>
    </row>
    <row r="62" spans="1:50" s="21" customFormat="1" ht="2.25" customHeight="1">
      <c r="A62" s="9"/>
      <c r="B62" s="92"/>
      <c r="C62" s="94"/>
      <c r="D62" s="98"/>
      <c r="E62" s="98"/>
      <c r="F62" s="96"/>
      <c r="G62" s="79"/>
      <c r="H62" s="79"/>
      <c r="L62" s="22"/>
      <c r="M62" s="23"/>
      <c r="P62" s="22"/>
      <c r="Q62" s="23"/>
      <c r="U62" s="22"/>
      <c r="Y62" s="22"/>
      <c r="Z62" s="23"/>
      <c r="AC62" s="22"/>
      <c r="AD62" s="23"/>
      <c r="AH62" s="53"/>
      <c r="AL62" s="22"/>
      <c r="AP62" s="22"/>
      <c r="AQ62" s="23"/>
      <c r="AU62" s="22"/>
      <c r="AX62" s="22"/>
    </row>
    <row r="63" spans="1:50" s="17" customFormat="1" ht="1.5" customHeight="1">
      <c r="A63" s="9"/>
      <c r="B63" s="91" t="s">
        <v>45</v>
      </c>
      <c r="C63" s="93" t="s">
        <v>46</v>
      </c>
      <c r="D63" s="97">
        <v>43374</v>
      </c>
      <c r="E63" s="97">
        <v>43455</v>
      </c>
      <c r="F63" s="95">
        <v>0</v>
      </c>
      <c r="G63" s="78">
        <v>65</v>
      </c>
      <c r="H63" s="78">
        <v>0</v>
      </c>
      <c r="I63" s="14"/>
      <c r="J63" s="14"/>
      <c r="K63" s="14"/>
      <c r="L63" s="19"/>
      <c r="M63" s="20"/>
      <c r="N63" s="14"/>
      <c r="O63" s="14"/>
      <c r="P63" s="19"/>
      <c r="Q63" s="20"/>
      <c r="R63" s="14"/>
      <c r="S63" s="14"/>
      <c r="T63" s="14"/>
      <c r="U63" s="19"/>
      <c r="V63" s="14"/>
      <c r="W63" s="14"/>
      <c r="X63" s="14"/>
      <c r="Y63" s="19"/>
      <c r="Z63" s="20"/>
      <c r="AA63" s="14"/>
      <c r="AB63" s="14"/>
      <c r="AC63" s="19"/>
      <c r="AD63" s="20"/>
      <c r="AE63" s="14"/>
      <c r="AF63" s="14"/>
      <c r="AG63" s="14"/>
      <c r="AH63" s="54"/>
      <c r="AI63" s="14"/>
      <c r="AJ63" s="14"/>
      <c r="AK63" s="14"/>
      <c r="AL63" s="19"/>
      <c r="AM63" s="14"/>
      <c r="AN63" s="14"/>
      <c r="AO63" s="14"/>
      <c r="AP63" s="19"/>
      <c r="AQ63" s="20"/>
      <c r="AR63" s="14"/>
      <c r="AS63" s="14"/>
      <c r="AT63" s="14"/>
      <c r="AU63" s="19"/>
      <c r="AV63" s="14"/>
      <c r="AW63" s="14"/>
      <c r="AX63" s="19"/>
    </row>
    <row r="64" spans="1:50" s="17" customFormat="1" ht="8.25" customHeight="1">
      <c r="A64" s="9">
        <v>3</v>
      </c>
      <c r="B64" s="92"/>
      <c r="C64" s="94"/>
      <c r="D64" s="98"/>
      <c r="E64" s="98"/>
      <c r="F64" s="96"/>
      <c r="G64" s="79"/>
      <c r="H64" s="79"/>
      <c r="I64" s="30"/>
      <c r="J64" s="14"/>
      <c r="K64" s="14"/>
      <c r="L64" s="19"/>
      <c r="M64" s="20"/>
      <c r="N64" s="14"/>
      <c r="O64" s="14"/>
      <c r="P64" s="19"/>
      <c r="Q64" s="20"/>
      <c r="R64" s="14"/>
      <c r="S64" s="14"/>
      <c r="T64" s="14"/>
      <c r="U64" s="19"/>
      <c r="V64" s="14"/>
      <c r="W64" s="14"/>
      <c r="X64" s="14"/>
      <c r="Y64" s="19"/>
      <c r="Z64" s="20"/>
      <c r="AA64" s="14"/>
      <c r="AB64" s="14"/>
      <c r="AC64" s="19"/>
      <c r="AD64" s="20"/>
      <c r="AE64" s="14"/>
      <c r="AF64" s="14"/>
      <c r="AG64" s="14"/>
      <c r="AH64" s="54"/>
      <c r="AI64" s="14"/>
      <c r="AJ64" s="14"/>
      <c r="AK64" s="45"/>
      <c r="AL64" s="46"/>
      <c r="AM64" s="25"/>
      <c r="AN64" s="25"/>
      <c r="AO64" s="25"/>
      <c r="AP64" s="38"/>
      <c r="AQ64" s="39"/>
      <c r="AR64" s="25"/>
      <c r="AS64" s="25"/>
      <c r="AT64" s="25"/>
      <c r="AU64" s="38"/>
      <c r="AV64" s="25"/>
      <c r="AW64" s="25"/>
      <c r="AX64" s="38"/>
    </row>
    <row r="65" spans="1:50" s="21" customFormat="1" ht="2.25" customHeight="1">
      <c r="A65" s="9"/>
      <c r="B65" s="92"/>
      <c r="C65" s="94"/>
      <c r="D65" s="98"/>
      <c r="E65" s="98"/>
      <c r="F65" s="96"/>
      <c r="G65" s="79"/>
      <c r="H65" s="79"/>
      <c r="L65" s="22"/>
      <c r="M65" s="23"/>
      <c r="P65" s="22"/>
      <c r="Q65" s="23"/>
      <c r="U65" s="22"/>
      <c r="Y65" s="22"/>
      <c r="Z65" s="23"/>
      <c r="AC65" s="22"/>
      <c r="AD65" s="23"/>
      <c r="AH65" s="53"/>
      <c r="AL65" s="22"/>
      <c r="AP65" s="22"/>
      <c r="AQ65" s="23"/>
      <c r="AU65" s="22"/>
      <c r="AX65" s="22"/>
    </row>
    <row r="66" spans="1:50" s="17" customFormat="1" ht="1.5" customHeight="1">
      <c r="A66" s="9"/>
      <c r="B66" s="91" t="s">
        <v>47</v>
      </c>
      <c r="C66" s="93" t="s">
        <v>48</v>
      </c>
      <c r="D66" s="97">
        <v>43164</v>
      </c>
      <c r="E66" s="97">
        <v>43210</v>
      </c>
      <c r="F66" s="95">
        <v>0.65</v>
      </c>
      <c r="G66" s="78">
        <v>35</v>
      </c>
      <c r="H66" s="78">
        <v>0</v>
      </c>
      <c r="I66" s="14"/>
      <c r="J66" s="14"/>
      <c r="K66" s="14"/>
      <c r="L66" s="19"/>
      <c r="M66" s="20"/>
      <c r="N66" s="14"/>
      <c r="O66" s="14"/>
      <c r="P66" s="19"/>
      <c r="Q66" s="20"/>
      <c r="R66" s="14"/>
      <c r="S66" s="14"/>
      <c r="T66" s="14"/>
      <c r="U66" s="19"/>
      <c r="V66" s="14"/>
      <c r="W66" s="14"/>
      <c r="X66" s="14"/>
      <c r="Y66" s="19"/>
      <c r="Z66" s="20"/>
      <c r="AA66" s="14"/>
      <c r="AB66" s="14"/>
      <c r="AC66" s="19"/>
      <c r="AD66" s="20"/>
      <c r="AE66" s="14"/>
      <c r="AF66" s="14"/>
      <c r="AG66" s="14"/>
      <c r="AH66" s="54"/>
      <c r="AI66" s="14"/>
      <c r="AJ66" s="14"/>
      <c r="AK66" s="14"/>
      <c r="AL66" s="19"/>
      <c r="AM66" s="14"/>
      <c r="AN66" s="14"/>
      <c r="AO66" s="14"/>
      <c r="AP66" s="19"/>
      <c r="AQ66" s="20"/>
      <c r="AR66" s="14"/>
      <c r="AS66" s="14"/>
      <c r="AT66" s="14"/>
      <c r="AU66" s="19"/>
      <c r="AV66" s="14"/>
      <c r="AW66" s="14"/>
      <c r="AX66" s="19"/>
    </row>
    <row r="67" spans="1:50" s="17" customFormat="1" ht="8.25" customHeight="1">
      <c r="A67" s="9">
        <v>3</v>
      </c>
      <c r="B67" s="92"/>
      <c r="C67" s="94"/>
      <c r="D67" s="98"/>
      <c r="E67" s="98"/>
      <c r="F67" s="96"/>
      <c r="G67" s="79"/>
      <c r="H67" s="79"/>
      <c r="I67" s="39"/>
      <c r="J67" s="25"/>
      <c r="K67" s="25"/>
      <c r="L67" s="25"/>
      <c r="M67" s="25"/>
      <c r="N67" s="25"/>
      <c r="O67" s="25"/>
      <c r="P67" s="46"/>
      <c r="Q67" s="20"/>
      <c r="R67" s="14"/>
      <c r="S67" s="14"/>
      <c r="T67" s="14"/>
      <c r="U67" s="19"/>
      <c r="V67" s="14"/>
      <c r="W67" s="14"/>
      <c r="X67" s="14"/>
      <c r="Y67" s="19"/>
      <c r="Z67" s="20"/>
      <c r="AA67" s="14"/>
      <c r="AB67" s="14"/>
      <c r="AC67" s="19"/>
      <c r="AD67" s="20"/>
      <c r="AE67" s="14"/>
      <c r="AF67" s="14"/>
      <c r="AG67" s="14"/>
      <c r="AH67" s="54"/>
      <c r="AI67" s="14"/>
      <c r="AJ67" s="14"/>
      <c r="AK67" s="14"/>
      <c r="AL67" s="19"/>
      <c r="AM67" s="14"/>
      <c r="AN67" s="14"/>
      <c r="AO67" s="14"/>
      <c r="AP67" s="19"/>
      <c r="AQ67" s="20"/>
      <c r="AR67" s="14"/>
      <c r="AS67" s="14"/>
      <c r="AT67" s="14"/>
      <c r="AU67" s="19"/>
      <c r="AV67" s="14"/>
      <c r="AW67" s="14"/>
      <c r="AX67" s="19"/>
    </row>
    <row r="68" spans="1:50" s="21" customFormat="1" ht="2.25" customHeight="1">
      <c r="A68" s="9"/>
      <c r="B68" s="92"/>
      <c r="C68" s="94"/>
      <c r="D68" s="98"/>
      <c r="E68" s="98"/>
      <c r="F68" s="96"/>
      <c r="G68" s="79"/>
      <c r="H68" s="79"/>
      <c r="L68" s="22"/>
      <c r="M68" s="23"/>
      <c r="P68" s="22"/>
      <c r="Q68" s="23"/>
      <c r="U68" s="22"/>
      <c r="Y68" s="22"/>
      <c r="Z68" s="23"/>
      <c r="AC68" s="22"/>
      <c r="AD68" s="23"/>
      <c r="AH68" s="53"/>
      <c r="AL68" s="22"/>
      <c r="AP68" s="22"/>
      <c r="AQ68" s="23"/>
      <c r="AU68" s="22"/>
      <c r="AX68" s="22"/>
    </row>
    <row r="69" spans="1:50" s="17" customFormat="1" ht="1.5" customHeight="1">
      <c r="A69" s="9"/>
      <c r="B69" s="91" t="s">
        <v>49</v>
      </c>
      <c r="C69" s="93" t="s">
        <v>50</v>
      </c>
      <c r="D69" s="97">
        <v>43164</v>
      </c>
      <c r="E69" s="97">
        <v>43210</v>
      </c>
      <c r="F69" s="95">
        <v>0</v>
      </c>
      <c r="G69" s="78">
        <v>35</v>
      </c>
      <c r="H69" s="78">
        <v>0</v>
      </c>
      <c r="I69" s="14"/>
      <c r="J69" s="14"/>
      <c r="K69" s="14"/>
      <c r="L69" s="19"/>
      <c r="M69" s="20"/>
      <c r="N69" s="14"/>
      <c r="O69" s="14"/>
      <c r="P69" s="19"/>
      <c r="Q69" s="20"/>
      <c r="R69" s="14"/>
      <c r="S69" s="14"/>
      <c r="T69" s="14"/>
      <c r="U69" s="19"/>
      <c r="V69" s="14"/>
      <c r="W69" s="14"/>
      <c r="X69" s="14"/>
      <c r="Y69" s="19"/>
      <c r="Z69" s="20"/>
      <c r="AA69" s="14"/>
      <c r="AB69" s="14"/>
      <c r="AC69" s="19"/>
      <c r="AD69" s="20"/>
      <c r="AE69" s="14"/>
      <c r="AF69" s="14"/>
      <c r="AG69" s="14"/>
      <c r="AH69" s="54"/>
      <c r="AI69" s="14"/>
      <c r="AJ69" s="14"/>
      <c r="AK69" s="14"/>
      <c r="AL69" s="19"/>
      <c r="AM69" s="14"/>
      <c r="AN69" s="14"/>
      <c r="AO69" s="14"/>
      <c r="AP69" s="19"/>
      <c r="AQ69" s="20"/>
      <c r="AR69" s="14"/>
      <c r="AS69" s="14"/>
      <c r="AT69" s="14"/>
      <c r="AU69" s="19"/>
      <c r="AV69" s="14"/>
      <c r="AW69" s="14"/>
      <c r="AX69" s="19"/>
    </row>
    <row r="70" spans="1:50" s="17" customFormat="1" ht="8.25" customHeight="1">
      <c r="A70" s="9">
        <v>3</v>
      </c>
      <c r="B70" s="92"/>
      <c r="C70" s="94"/>
      <c r="D70" s="98"/>
      <c r="E70" s="98"/>
      <c r="F70" s="96"/>
      <c r="G70" s="79"/>
      <c r="H70" s="79"/>
      <c r="I70" s="39"/>
      <c r="J70" s="25"/>
      <c r="K70" s="25"/>
      <c r="L70" s="25"/>
      <c r="M70" s="25"/>
      <c r="N70" s="25"/>
      <c r="O70" s="25"/>
      <c r="P70" s="46"/>
      <c r="Q70" s="20"/>
      <c r="R70" s="14"/>
      <c r="S70" s="14"/>
      <c r="T70" s="14"/>
      <c r="U70" s="19"/>
      <c r="V70" s="14"/>
      <c r="W70" s="14"/>
      <c r="X70" s="14"/>
      <c r="Y70" s="19"/>
      <c r="Z70" s="20"/>
      <c r="AA70" s="14"/>
      <c r="AB70" s="14"/>
      <c r="AC70" s="19"/>
      <c r="AD70" s="20"/>
      <c r="AE70" s="14"/>
      <c r="AF70" s="14"/>
      <c r="AG70" s="14"/>
      <c r="AH70" s="54"/>
      <c r="AI70" s="14"/>
      <c r="AJ70" s="14"/>
      <c r="AK70" s="14"/>
      <c r="AL70" s="19"/>
      <c r="AM70" s="14"/>
      <c r="AN70" s="14"/>
      <c r="AO70" s="14"/>
      <c r="AP70" s="19"/>
      <c r="AQ70" s="20"/>
      <c r="AR70" s="14"/>
      <c r="AS70" s="14"/>
      <c r="AT70" s="14"/>
      <c r="AU70" s="19"/>
      <c r="AV70" s="14"/>
      <c r="AW70" s="14"/>
      <c r="AX70" s="19"/>
    </row>
    <row r="71" spans="1:50" s="21" customFormat="1" ht="2.25" customHeight="1">
      <c r="A71" s="9"/>
      <c r="B71" s="92"/>
      <c r="C71" s="94"/>
      <c r="D71" s="98"/>
      <c r="E71" s="98"/>
      <c r="F71" s="96"/>
      <c r="G71" s="79"/>
      <c r="H71" s="79"/>
      <c r="L71" s="22"/>
      <c r="M71" s="23"/>
      <c r="P71" s="22"/>
      <c r="Q71" s="23"/>
      <c r="U71" s="22"/>
      <c r="Y71" s="22"/>
      <c r="Z71" s="23"/>
      <c r="AC71" s="22"/>
      <c r="AD71" s="23"/>
      <c r="AH71" s="53"/>
      <c r="AL71" s="22"/>
      <c r="AP71" s="22"/>
      <c r="AQ71" s="23"/>
      <c r="AU71" s="22"/>
      <c r="AX71" s="22"/>
    </row>
    <row r="72" spans="1:50" s="17" customFormat="1" ht="1.5" customHeight="1">
      <c r="A72" s="9"/>
      <c r="B72" s="91" t="s">
        <v>51</v>
      </c>
      <c r="C72" s="93" t="s">
        <v>52</v>
      </c>
      <c r="D72" s="97">
        <v>43164</v>
      </c>
      <c r="E72" s="97">
        <v>43455</v>
      </c>
      <c r="F72" s="95">
        <v>0</v>
      </c>
      <c r="G72" s="78">
        <v>215</v>
      </c>
      <c r="H72" s="78">
        <v>0</v>
      </c>
      <c r="I72" s="14"/>
      <c r="J72" s="14"/>
      <c r="K72" s="14"/>
      <c r="L72" s="19"/>
      <c r="M72" s="20"/>
      <c r="N72" s="14"/>
      <c r="O72" s="14"/>
      <c r="P72" s="19"/>
      <c r="Q72" s="20"/>
      <c r="R72" s="14"/>
      <c r="S72" s="14"/>
      <c r="T72" s="14"/>
      <c r="U72" s="19"/>
      <c r="V72" s="14"/>
      <c r="W72" s="14"/>
      <c r="X72" s="14"/>
      <c r="Y72" s="19"/>
      <c r="Z72" s="20"/>
      <c r="AA72" s="14"/>
      <c r="AB72" s="14"/>
      <c r="AC72" s="19"/>
      <c r="AD72" s="20"/>
      <c r="AE72" s="14"/>
      <c r="AF72" s="14"/>
      <c r="AG72" s="14"/>
      <c r="AH72" s="54"/>
      <c r="AI72" s="14"/>
      <c r="AJ72" s="14"/>
      <c r="AK72" s="14"/>
      <c r="AL72" s="19"/>
      <c r="AM72" s="14"/>
      <c r="AN72" s="14"/>
      <c r="AO72" s="14"/>
      <c r="AP72" s="19"/>
      <c r="AQ72" s="20"/>
      <c r="AR72" s="14"/>
      <c r="AS72" s="14"/>
      <c r="AT72" s="14"/>
      <c r="AU72" s="19"/>
      <c r="AV72" s="14"/>
      <c r="AW72" s="14"/>
      <c r="AX72" s="19"/>
    </row>
    <row r="73" spans="1:50" s="17" customFormat="1" ht="8.25" customHeight="1">
      <c r="A73" s="9">
        <v>3</v>
      </c>
      <c r="B73" s="92"/>
      <c r="C73" s="94"/>
      <c r="D73" s="98"/>
      <c r="E73" s="98"/>
      <c r="F73" s="96"/>
      <c r="G73" s="79"/>
      <c r="H73" s="79"/>
      <c r="I73" s="39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38"/>
      <c r="V73" s="25"/>
      <c r="W73" s="25"/>
      <c r="X73" s="25"/>
      <c r="Y73" s="38"/>
      <c r="Z73" s="39"/>
      <c r="AA73" s="25"/>
      <c r="AB73" s="25"/>
      <c r="AC73" s="38"/>
      <c r="AD73" s="39"/>
      <c r="AE73" s="25"/>
      <c r="AF73" s="25"/>
      <c r="AG73" s="25"/>
      <c r="AH73" s="56"/>
      <c r="AI73" s="25"/>
      <c r="AJ73" s="25"/>
      <c r="AK73" s="25"/>
      <c r="AL73" s="38"/>
      <c r="AM73" s="25"/>
      <c r="AN73" s="25"/>
      <c r="AO73" s="25"/>
      <c r="AP73" s="38"/>
      <c r="AQ73" s="39"/>
      <c r="AR73" s="25"/>
      <c r="AS73" s="25"/>
      <c r="AT73" s="25"/>
      <c r="AU73" s="38"/>
      <c r="AV73" s="25"/>
      <c r="AW73" s="25"/>
      <c r="AX73" s="38"/>
    </row>
    <row r="74" spans="1:50" s="21" customFormat="1" ht="2.25" customHeight="1">
      <c r="A74" s="9"/>
      <c r="B74" s="92"/>
      <c r="C74" s="94"/>
      <c r="D74" s="98"/>
      <c r="E74" s="98"/>
      <c r="F74" s="96"/>
      <c r="G74" s="79"/>
      <c r="H74" s="79"/>
      <c r="L74" s="22"/>
      <c r="M74" s="23"/>
      <c r="P74" s="22"/>
      <c r="Q74" s="23"/>
      <c r="U74" s="22"/>
      <c r="Y74" s="22"/>
      <c r="Z74" s="23"/>
      <c r="AC74" s="22"/>
      <c r="AD74" s="23"/>
      <c r="AH74" s="53"/>
      <c r="AL74" s="22"/>
      <c r="AP74" s="22"/>
      <c r="AQ74" s="23"/>
      <c r="AU74" s="22"/>
      <c r="AX74" s="22"/>
    </row>
    <row r="75" spans="1:50" s="17" customFormat="1" ht="1.5" customHeight="1">
      <c r="A75" s="9"/>
      <c r="B75" s="91" t="s">
        <v>53</v>
      </c>
      <c r="C75" s="93" t="s">
        <v>54</v>
      </c>
      <c r="D75" s="97">
        <v>43416</v>
      </c>
      <c r="E75" s="97">
        <v>43439</v>
      </c>
      <c r="F75" s="95">
        <v>0</v>
      </c>
      <c r="G75" s="78">
        <v>20</v>
      </c>
      <c r="H75" s="78">
        <v>0</v>
      </c>
      <c r="I75" s="14"/>
      <c r="J75" s="14"/>
      <c r="K75" s="14"/>
      <c r="L75" s="19"/>
      <c r="M75" s="20"/>
      <c r="N75" s="14"/>
      <c r="O75" s="14"/>
      <c r="P75" s="19"/>
      <c r="Q75" s="20"/>
      <c r="R75" s="14"/>
      <c r="S75" s="14"/>
      <c r="T75" s="14"/>
      <c r="U75" s="19"/>
      <c r="V75" s="14"/>
      <c r="W75" s="14"/>
      <c r="X75" s="14"/>
      <c r="Y75" s="19"/>
      <c r="Z75" s="20"/>
      <c r="AA75" s="14"/>
      <c r="AB75" s="14"/>
      <c r="AC75" s="19"/>
      <c r="AD75" s="20"/>
      <c r="AE75" s="14"/>
      <c r="AF75" s="14"/>
      <c r="AG75" s="14"/>
      <c r="AH75" s="54"/>
      <c r="AI75" s="14"/>
      <c r="AJ75" s="14"/>
      <c r="AK75" s="14"/>
      <c r="AL75" s="19"/>
      <c r="AM75" s="14"/>
      <c r="AN75" s="14"/>
      <c r="AO75" s="14"/>
      <c r="AP75" s="19"/>
      <c r="AQ75" s="20"/>
      <c r="AR75" s="14"/>
      <c r="AS75" s="14"/>
      <c r="AT75" s="14"/>
      <c r="AU75" s="19"/>
      <c r="AV75" s="14"/>
      <c r="AW75" s="14"/>
      <c r="AX75" s="19"/>
    </row>
    <row r="76" spans="1:50" s="17" customFormat="1" ht="8.25" customHeight="1">
      <c r="A76" s="9">
        <v>3</v>
      </c>
      <c r="B76" s="92"/>
      <c r="C76" s="94"/>
      <c r="D76" s="98"/>
      <c r="E76" s="98"/>
      <c r="F76" s="96"/>
      <c r="G76" s="79"/>
      <c r="H76" s="79"/>
      <c r="I76" s="30"/>
      <c r="J76" s="14"/>
      <c r="K76" s="14"/>
      <c r="L76" s="19"/>
      <c r="M76" s="20"/>
      <c r="N76" s="14"/>
      <c r="O76" s="14"/>
      <c r="P76" s="19"/>
      <c r="Q76" s="20"/>
      <c r="R76" s="14"/>
      <c r="S76" s="14"/>
      <c r="T76" s="14"/>
      <c r="U76" s="19"/>
      <c r="V76" s="14"/>
      <c r="W76" s="14"/>
      <c r="X76" s="14"/>
      <c r="Y76" s="19"/>
      <c r="Z76" s="20"/>
      <c r="AA76" s="14"/>
      <c r="AB76" s="14"/>
      <c r="AC76" s="19"/>
      <c r="AD76" s="20"/>
      <c r="AE76" s="14"/>
      <c r="AF76" s="14"/>
      <c r="AG76" s="14"/>
      <c r="AH76" s="54"/>
      <c r="AI76" s="14"/>
      <c r="AJ76" s="14"/>
      <c r="AK76" s="14"/>
      <c r="AL76" s="19"/>
      <c r="AM76" s="14"/>
      <c r="AN76" s="14"/>
      <c r="AO76" s="14"/>
      <c r="AP76" s="46"/>
      <c r="AQ76" s="47"/>
      <c r="AR76" s="45"/>
      <c r="AS76" s="25"/>
      <c r="AT76" s="25"/>
      <c r="AU76" s="38"/>
      <c r="AV76" s="25"/>
      <c r="AW76" s="14"/>
      <c r="AX76" s="19"/>
    </row>
    <row r="77" spans="1:50" s="21" customFormat="1" ht="2.25" customHeight="1">
      <c r="A77" s="9"/>
      <c r="B77" s="92"/>
      <c r="C77" s="94"/>
      <c r="D77" s="98"/>
      <c r="E77" s="98"/>
      <c r="F77" s="96"/>
      <c r="G77" s="79"/>
      <c r="H77" s="79"/>
      <c r="L77" s="22"/>
      <c r="M77" s="23"/>
      <c r="P77" s="22"/>
      <c r="Q77" s="23"/>
      <c r="U77" s="22"/>
      <c r="Y77" s="22"/>
      <c r="Z77" s="23"/>
      <c r="AC77" s="22"/>
      <c r="AD77" s="23"/>
      <c r="AH77" s="53"/>
      <c r="AL77" s="22"/>
      <c r="AP77" s="22"/>
      <c r="AQ77" s="23"/>
      <c r="AU77" s="22"/>
      <c r="AX77" s="22"/>
    </row>
    <row r="78" spans="1:50" s="17" customFormat="1" ht="1.5" customHeight="1">
      <c r="A78" s="9"/>
      <c r="B78" s="91" t="s">
        <v>55</v>
      </c>
      <c r="C78" s="93" t="s">
        <v>56</v>
      </c>
      <c r="D78" s="97">
        <v>43239</v>
      </c>
      <c r="E78" s="97">
        <v>43427</v>
      </c>
      <c r="F78" s="95">
        <v>485.61</v>
      </c>
      <c r="G78" s="78">
        <v>145</v>
      </c>
      <c r="H78" s="78">
        <v>0.39</v>
      </c>
      <c r="I78" s="14"/>
      <c r="J78" s="14"/>
      <c r="K78" s="14"/>
      <c r="L78" s="19"/>
      <c r="M78" s="20"/>
      <c r="N78" s="14"/>
      <c r="O78" s="14"/>
      <c r="P78" s="19"/>
      <c r="Q78" s="20"/>
      <c r="R78" s="14"/>
      <c r="S78" s="14"/>
      <c r="T78" s="14"/>
      <c r="U78" s="19"/>
      <c r="V78" s="14"/>
      <c r="W78" s="14"/>
      <c r="X78" s="14"/>
      <c r="Y78" s="19"/>
      <c r="Z78" s="20"/>
      <c r="AA78" s="14"/>
      <c r="AB78" s="14"/>
      <c r="AC78" s="19"/>
      <c r="AD78" s="20"/>
      <c r="AE78" s="14"/>
      <c r="AF78" s="14"/>
      <c r="AG78" s="14"/>
      <c r="AH78" s="54"/>
      <c r="AI78" s="14"/>
      <c r="AJ78" s="14"/>
      <c r="AK78" s="14"/>
      <c r="AL78" s="19"/>
      <c r="AM78" s="14"/>
      <c r="AN78" s="14"/>
      <c r="AO78" s="14"/>
      <c r="AP78" s="19"/>
      <c r="AQ78" s="20"/>
      <c r="AR78" s="14"/>
      <c r="AS78" s="14"/>
      <c r="AT78" s="14"/>
      <c r="AU78" s="19"/>
      <c r="AV78" s="14"/>
      <c r="AW78" s="14"/>
      <c r="AX78" s="19"/>
    </row>
    <row r="79" spans="1:50" s="17" customFormat="1" ht="8.25" customHeight="1">
      <c r="A79" s="9">
        <v>3</v>
      </c>
      <c r="B79" s="92"/>
      <c r="C79" s="94"/>
      <c r="D79" s="98"/>
      <c r="E79" s="98"/>
      <c r="F79" s="96"/>
      <c r="G79" s="79"/>
      <c r="H79" s="79"/>
      <c r="I79" s="30"/>
      <c r="J79" s="14"/>
      <c r="K79" s="14"/>
      <c r="L79" s="19"/>
      <c r="M79" s="20"/>
      <c r="N79" s="14"/>
      <c r="O79" s="14"/>
      <c r="P79" s="19"/>
      <c r="Q79" s="20"/>
      <c r="R79" s="25"/>
      <c r="S79" s="25"/>
      <c r="T79" s="25"/>
      <c r="U79" s="38"/>
      <c r="V79" s="25"/>
      <c r="W79" s="25"/>
      <c r="X79" s="25"/>
      <c r="Y79" s="38"/>
      <c r="Z79" s="39"/>
      <c r="AA79" s="25"/>
      <c r="AB79" s="25"/>
      <c r="AC79" s="38"/>
      <c r="AD79" s="39"/>
      <c r="AE79" s="25"/>
      <c r="AF79" s="25"/>
      <c r="AG79" s="25"/>
      <c r="AH79" s="56"/>
      <c r="AI79" s="25"/>
      <c r="AJ79" s="25"/>
      <c r="AK79" s="25"/>
      <c r="AL79" s="38"/>
      <c r="AM79" s="25"/>
      <c r="AN79" s="25"/>
      <c r="AO79" s="25"/>
      <c r="AP79" s="38"/>
      <c r="AQ79" s="39"/>
      <c r="AR79" s="25"/>
      <c r="AS79" s="25"/>
      <c r="AT79" s="25"/>
      <c r="AU79" s="19"/>
      <c r="AV79" s="14"/>
      <c r="AW79" s="14"/>
      <c r="AX79" s="19"/>
    </row>
    <row r="80" spans="1:50" s="21" customFormat="1" ht="2.25" customHeight="1">
      <c r="A80" s="9"/>
      <c r="B80" s="92"/>
      <c r="C80" s="94"/>
      <c r="D80" s="98"/>
      <c r="E80" s="98"/>
      <c r="F80" s="96"/>
      <c r="G80" s="79"/>
      <c r="H80" s="79"/>
      <c r="L80" s="22"/>
      <c r="M80" s="23"/>
      <c r="P80" s="22"/>
      <c r="Q80" s="23"/>
      <c r="U80" s="22"/>
      <c r="Y80" s="22"/>
      <c r="Z80" s="23"/>
      <c r="AC80" s="22"/>
      <c r="AD80" s="23"/>
      <c r="AH80" s="53"/>
      <c r="AL80" s="22"/>
      <c r="AP80" s="22"/>
      <c r="AQ80" s="23"/>
      <c r="AU80" s="22"/>
      <c r="AX80" s="22"/>
    </row>
    <row r="81" spans="1:50" s="17" customFormat="1" ht="1.5" customHeight="1">
      <c r="A81" s="9"/>
      <c r="B81" s="91" t="s">
        <v>57</v>
      </c>
      <c r="C81" s="93" t="s">
        <v>58</v>
      </c>
      <c r="D81" s="97">
        <v>43290</v>
      </c>
      <c r="E81" s="97">
        <v>43371</v>
      </c>
      <c r="F81" s="95">
        <v>0</v>
      </c>
      <c r="G81" s="78">
        <v>57</v>
      </c>
      <c r="H81" s="78">
        <v>0</v>
      </c>
      <c r="I81" s="14"/>
      <c r="J81" s="14"/>
      <c r="K81" s="14"/>
      <c r="L81" s="19"/>
      <c r="M81" s="20"/>
      <c r="N81" s="14"/>
      <c r="O81" s="14"/>
      <c r="P81" s="19"/>
      <c r="Q81" s="20"/>
      <c r="R81" s="14"/>
      <c r="S81" s="14"/>
      <c r="T81" s="14"/>
      <c r="U81" s="19"/>
      <c r="V81" s="14"/>
      <c r="W81" s="14"/>
      <c r="X81" s="14"/>
      <c r="Y81" s="19"/>
      <c r="Z81" s="20"/>
      <c r="AA81" s="14"/>
      <c r="AB81" s="14"/>
      <c r="AC81" s="19"/>
      <c r="AD81" s="20"/>
      <c r="AE81" s="14"/>
      <c r="AF81" s="14"/>
      <c r="AG81" s="14"/>
      <c r="AH81" s="54"/>
      <c r="AI81" s="14"/>
      <c r="AJ81" s="14"/>
      <c r="AK81" s="14"/>
      <c r="AL81" s="19"/>
      <c r="AM81" s="14"/>
      <c r="AN81" s="14"/>
      <c r="AO81" s="14"/>
      <c r="AP81" s="19"/>
      <c r="AQ81" s="20"/>
      <c r="AR81" s="14"/>
      <c r="AS81" s="14"/>
      <c r="AT81" s="14"/>
      <c r="AU81" s="19"/>
      <c r="AV81" s="14"/>
      <c r="AW81" s="14"/>
      <c r="AX81" s="19"/>
    </row>
    <row r="82" spans="1:50" s="17" customFormat="1" ht="8.25" customHeight="1">
      <c r="A82" s="9">
        <v>3</v>
      </c>
      <c r="B82" s="92"/>
      <c r="C82" s="94"/>
      <c r="D82" s="98"/>
      <c r="E82" s="98"/>
      <c r="F82" s="96"/>
      <c r="G82" s="79"/>
      <c r="H82" s="79"/>
      <c r="I82" s="30"/>
      <c r="J82" s="14"/>
      <c r="K82" s="14"/>
      <c r="L82" s="19"/>
      <c r="M82" s="20"/>
      <c r="N82" s="14"/>
      <c r="O82" s="14"/>
      <c r="P82" s="19"/>
      <c r="Q82" s="20"/>
      <c r="R82" s="14"/>
      <c r="S82" s="14"/>
      <c r="T82" s="14"/>
      <c r="U82" s="19"/>
      <c r="V82" s="14"/>
      <c r="W82" s="14"/>
      <c r="X82" s="14"/>
      <c r="Y82" s="19"/>
      <c r="Z82" s="47"/>
      <c r="AA82" s="25"/>
      <c r="AB82" s="25"/>
      <c r="AC82" s="38"/>
      <c r="AD82" s="39"/>
      <c r="AE82" s="25"/>
      <c r="AF82" s="25"/>
      <c r="AG82" s="25"/>
      <c r="AH82" s="56"/>
      <c r="AI82" s="25"/>
      <c r="AJ82" s="25"/>
      <c r="AK82" s="25"/>
      <c r="AL82" s="38"/>
      <c r="AM82" s="14"/>
      <c r="AN82" s="14"/>
      <c r="AO82" s="14"/>
      <c r="AP82" s="19"/>
      <c r="AQ82" s="20"/>
      <c r="AR82" s="14"/>
      <c r="AS82" s="14"/>
      <c r="AT82" s="14"/>
      <c r="AU82" s="19"/>
      <c r="AV82" s="14"/>
      <c r="AW82" s="14"/>
      <c r="AX82" s="19"/>
    </row>
    <row r="83" spans="1:50" s="21" customFormat="1" ht="2.25" customHeight="1">
      <c r="A83" s="9"/>
      <c r="B83" s="92"/>
      <c r="C83" s="94"/>
      <c r="D83" s="98"/>
      <c r="E83" s="98"/>
      <c r="F83" s="96"/>
      <c r="G83" s="79"/>
      <c r="H83" s="79"/>
      <c r="L83" s="22"/>
      <c r="M83" s="23"/>
      <c r="P83" s="22"/>
      <c r="Q83" s="23"/>
      <c r="U83" s="22"/>
      <c r="Y83" s="22"/>
      <c r="Z83" s="48"/>
      <c r="AC83" s="22"/>
      <c r="AD83" s="23"/>
      <c r="AH83" s="53"/>
      <c r="AL83" s="22"/>
      <c r="AP83" s="22"/>
      <c r="AQ83" s="23"/>
      <c r="AU83" s="22"/>
      <c r="AX83" s="22"/>
    </row>
    <row r="84" spans="1:50" s="17" customFormat="1" ht="1.5" customHeight="1">
      <c r="A84" s="9"/>
      <c r="B84" s="91" t="s">
        <v>59</v>
      </c>
      <c r="C84" s="93" t="s">
        <v>60</v>
      </c>
      <c r="D84" s="97">
        <v>43290</v>
      </c>
      <c r="E84" s="97">
        <v>43399</v>
      </c>
      <c r="F84" s="95">
        <v>0</v>
      </c>
      <c r="G84" s="78">
        <v>80</v>
      </c>
      <c r="H84" s="78">
        <v>0</v>
      </c>
      <c r="I84" s="14"/>
      <c r="J84" s="14"/>
      <c r="K84" s="14"/>
      <c r="L84" s="19"/>
      <c r="M84" s="20"/>
      <c r="N84" s="14"/>
      <c r="O84" s="14"/>
      <c r="P84" s="19"/>
      <c r="Q84" s="20"/>
      <c r="R84" s="14"/>
      <c r="S84" s="14"/>
      <c r="T84" s="14"/>
      <c r="U84" s="19"/>
      <c r="V84" s="14"/>
      <c r="W84" s="14"/>
      <c r="X84" s="14"/>
      <c r="Y84" s="19"/>
      <c r="Z84" s="47"/>
      <c r="AA84" s="14"/>
      <c r="AB84" s="14"/>
      <c r="AC84" s="19"/>
      <c r="AD84" s="20"/>
      <c r="AE84" s="14"/>
      <c r="AF84" s="14"/>
      <c r="AG84" s="14"/>
      <c r="AH84" s="54"/>
      <c r="AI84" s="14"/>
      <c r="AJ84" s="14"/>
      <c r="AK84" s="14"/>
      <c r="AL84" s="19"/>
      <c r="AM84" s="14"/>
      <c r="AN84" s="14"/>
      <c r="AO84" s="14"/>
      <c r="AP84" s="19"/>
      <c r="AQ84" s="20"/>
      <c r="AR84" s="14"/>
      <c r="AS84" s="14"/>
      <c r="AT84" s="14"/>
      <c r="AU84" s="19"/>
      <c r="AV84" s="14"/>
      <c r="AW84" s="14"/>
      <c r="AX84" s="19"/>
    </row>
    <row r="85" spans="1:50" s="17" customFormat="1" ht="8.25" customHeight="1">
      <c r="A85" s="9">
        <v>3</v>
      </c>
      <c r="B85" s="92"/>
      <c r="C85" s="94"/>
      <c r="D85" s="98"/>
      <c r="E85" s="98"/>
      <c r="F85" s="96"/>
      <c r="G85" s="79"/>
      <c r="H85" s="79"/>
      <c r="I85" s="30"/>
      <c r="J85" s="14"/>
      <c r="K85" s="14"/>
      <c r="L85" s="19"/>
      <c r="M85" s="20"/>
      <c r="N85" s="14"/>
      <c r="O85" s="14"/>
      <c r="P85" s="19"/>
      <c r="Q85" s="20"/>
      <c r="R85" s="14"/>
      <c r="S85" s="14"/>
      <c r="T85" s="14"/>
      <c r="U85" s="19"/>
      <c r="V85" s="14"/>
      <c r="W85" s="14"/>
      <c r="X85" s="14"/>
      <c r="Y85" s="19"/>
      <c r="Z85" s="47"/>
      <c r="AA85" s="25"/>
      <c r="AB85" s="25"/>
      <c r="AC85" s="38"/>
      <c r="AD85" s="39"/>
      <c r="AE85" s="25"/>
      <c r="AF85" s="25"/>
      <c r="AG85" s="25"/>
      <c r="AH85" s="56"/>
      <c r="AI85" s="25"/>
      <c r="AJ85" s="25"/>
      <c r="AK85" s="25"/>
      <c r="AL85" s="38"/>
      <c r="AM85" s="25"/>
      <c r="AN85" s="25"/>
      <c r="AO85" s="25"/>
      <c r="AP85" s="25"/>
      <c r="AQ85" s="20"/>
      <c r="AR85" s="14"/>
      <c r="AS85" s="14"/>
      <c r="AT85" s="14"/>
      <c r="AU85" s="19"/>
      <c r="AV85" s="14"/>
      <c r="AW85" s="14"/>
      <c r="AX85" s="19"/>
    </row>
    <row r="86" spans="1:50" s="21" customFormat="1" ht="2.25" customHeight="1">
      <c r="A86" s="9"/>
      <c r="B86" s="92"/>
      <c r="C86" s="94"/>
      <c r="D86" s="98"/>
      <c r="E86" s="98"/>
      <c r="F86" s="96"/>
      <c r="G86" s="79"/>
      <c r="H86" s="79"/>
      <c r="L86" s="22"/>
      <c r="M86" s="23"/>
      <c r="P86" s="22"/>
      <c r="Q86" s="23"/>
      <c r="U86" s="22"/>
      <c r="Y86" s="22"/>
      <c r="Z86" s="48"/>
      <c r="AC86" s="22"/>
      <c r="AD86" s="23"/>
      <c r="AH86" s="53"/>
      <c r="AL86" s="22"/>
      <c r="AP86" s="22"/>
      <c r="AQ86" s="23"/>
      <c r="AU86" s="22"/>
      <c r="AX86" s="22"/>
    </row>
    <row r="87" spans="1:50" s="17" customFormat="1" ht="1.5" customHeight="1">
      <c r="A87" s="9"/>
      <c r="B87" s="91" t="s">
        <v>61</v>
      </c>
      <c r="C87" s="93" t="s">
        <v>62</v>
      </c>
      <c r="D87" s="97">
        <v>43290</v>
      </c>
      <c r="E87" s="97">
        <v>43371</v>
      </c>
      <c r="F87" s="95">
        <v>0</v>
      </c>
      <c r="G87" s="78">
        <v>57</v>
      </c>
      <c r="H87" s="78">
        <v>0</v>
      </c>
      <c r="I87" s="14"/>
      <c r="J87" s="14"/>
      <c r="K87" s="14"/>
      <c r="L87" s="19"/>
      <c r="M87" s="20"/>
      <c r="N87" s="14"/>
      <c r="O87" s="14"/>
      <c r="P87" s="19"/>
      <c r="Q87" s="20"/>
      <c r="R87" s="14"/>
      <c r="S87" s="14"/>
      <c r="T87" s="14"/>
      <c r="U87" s="19"/>
      <c r="V87" s="14"/>
      <c r="W87" s="14"/>
      <c r="X87" s="14"/>
      <c r="Y87" s="19"/>
      <c r="Z87" s="47"/>
      <c r="AA87" s="14"/>
      <c r="AB87" s="14"/>
      <c r="AC87" s="19"/>
      <c r="AD87" s="20"/>
      <c r="AE87" s="14"/>
      <c r="AF87" s="14"/>
      <c r="AG87" s="14"/>
      <c r="AH87" s="54"/>
      <c r="AI87" s="14"/>
      <c r="AJ87" s="14"/>
      <c r="AK87" s="14"/>
      <c r="AL87" s="19"/>
      <c r="AM87" s="14"/>
      <c r="AN87" s="14"/>
      <c r="AO87" s="14"/>
      <c r="AP87" s="19"/>
      <c r="AQ87" s="20"/>
      <c r="AR87" s="14"/>
      <c r="AS87" s="14"/>
      <c r="AT87" s="14"/>
      <c r="AU87" s="19"/>
      <c r="AV87" s="14"/>
      <c r="AW87" s="14"/>
      <c r="AX87" s="19"/>
    </row>
    <row r="88" spans="1:50" s="17" customFormat="1" ht="8.25" customHeight="1">
      <c r="A88" s="9">
        <v>3</v>
      </c>
      <c r="B88" s="92"/>
      <c r="C88" s="94"/>
      <c r="D88" s="98"/>
      <c r="E88" s="98"/>
      <c r="F88" s="96"/>
      <c r="G88" s="79"/>
      <c r="H88" s="79"/>
      <c r="I88" s="30"/>
      <c r="J88" s="14"/>
      <c r="K88" s="14"/>
      <c r="L88" s="19"/>
      <c r="M88" s="20"/>
      <c r="N88" s="14"/>
      <c r="O88" s="14"/>
      <c r="P88" s="19"/>
      <c r="Q88" s="20"/>
      <c r="R88" s="14"/>
      <c r="S88" s="14"/>
      <c r="T88" s="14"/>
      <c r="U88" s="19"/>
      <c r="V88" s="14"/>
      <c r="W88" s="14"/>
      <c r="X88" s="14"/>
      <c r="Y88" s="19"/>
      <c r="Z88" s="47"/>
      <c r="AA88" s="25"/>
      <c r="AB88" s="25"/>
      <c r="AC88" s="38"/>
      <c r="AD88" s="39"/>
      <c r="AE88" s="25"/>
      <c r="AF88" s="25"/>
      <c r="AG88" s="25"/>
      <c r="AH88" s="56"/>
      <c r="AI88" s="25"/>
      <c r="AJ88" s="25"/>
      <c r="AK88" s="25"/>
      <c r="AL88" s="38"/>
      <c r="AM88" s="14"/>
      <c r="AN88" s="14"/>
      <c r="AO88" s="14"/>
      <c r="AP88" s="19"/>
      <c r="AQ88" s="20"/>
      <c r="AR88" s="14"/>
      <c r="AS88" s="14"/>
      <c r="AT88" s="14"/>
      <c r="AU88" s="19"/>
      <c r="AV88" s="14"/>
      <c r="AW88" s="14"/>
      <c r="AX88" s="19"/>
    </row>
    <row r="89" spans="1:50" s="21" customFormat="1" ht="2.25" customHeight="1">
      <c r="A89" s="9"/>
      <c r="B89" s="92"/>
      <c r="C89" s="94"/>
      <c r="D89" s="98"/>
      <c r="E89" s="98"/>
      <c r="F89" s="96"/>
      <c r="G89" s="79"/>
      <c r="H89" s="79"/>
      <c r="L89" s="22"/>
      <c r="M89" s="23"/>
      <c r="P89" s="22"/>
      <c r="Q89" s="23"/>
      <c r="U89" s="22"/>
      <c r="Y89" s="22"/>
      <c r="Z89" s="48"/>
      <c r="AC89" s="22"/>
      <c r="AD89" s="23"/>
      <c r="AH89" s="53"/>
      <c r="AL89" s="22"/>
      <c r="AP89" s="22"/>
      <c r="AQ89" s="23"/>
      <c r="AU89" s="22"/>
      <c r="AX89" s="22"/>
    </row>
    <row r="90" spans="1:50" s="17" customFormat="1" ht="1.5" customHeight="1">
      <c r="A90" s="9"/>
      <c r="B90" s="91" t="s">
        <v>63</v>
      </c>
      <c r="C90" s="93" t="s">
        <v>64</v>
      </c>
      <c r="D90" s="97">
        <v>43290</v>
      </c>
      <c r="E90" s="97">
        <v>43371</v>
      </c>
      <c r="F90" s="95">
        <v>0</v>
      </c>
      <c r="G90" s="78">
        <v>57</v>
      </c>
      <c r="H90" s="78">
        <v>0</v>
      </c>
      <c r="I90" s="14"/>
      <c r="J90" s="14"/>
      <c r="K90" s="14"/>
      <c r="L90" s="19"/>
      <c r="M90" s="20"/>
      <c r="N90" s="14"/>
      <c r="O90" s="14"/>
      <c r="P90" s="19"/>
      <c r="Q90" s="20"/>
      <c r="R90" s="14"/>
      <c r="S90" s="14"/>
      <c r="T90" s="14"/>
      <c r="U90" s="19"/>
      <c r="V90" s="14"/>
      <c r="W90" s="14"/>
      <c r="X90" s="14"/>
      <c r="Y90" s="19"/>
      <c r="Z90" s="47"/>
      <c r="AA90" s="14"/>
      <c r="AB90" s="14"/>
      <c r="AC90" s="19"/>
      <c r="AD90" s="20"/>
      <c r="AE90" s="14"/>
      <c r="AF90" s="14"/>
      <c r="AG90" s="14"/>
      <c r="AH90" s="54"/>
      <c r="AI90" s="14"/>
      <c r="AJ90" s="14"/>
      <c r="AK90" s="14"/>
      <c r="AL90" s="19"/>
      <c r="AM90" s="14"/>
      <c r="AN90" s="14"/>
      <c r="AO90" s="14"/>
      <c r="AP90" s="19"/>
      <c r="AQ90" s="20"/>
      <c r="AR90" s="14"/>
      <c r="AS90" s="14"/>
      <c r="AT90" s="14"/>
      <c r="AU90" s="19"/>
      <c r="AV90" s="14"/>
      <c r="AW90" s="14"/>
      <c r="AX90" s="19"/>
    </row>
    <row r="91" spans="1:50" s="17" customFormat="1" ht="8.25" customHeight="1">
      <c r="A91" s="9">
        <v>3</v>
      </c>
      <c r="B91" s="92"/>
      <c r="C91" s="94"/>
      <c r="D91" s="98"/>
      <c r="E91" s="98"/>
      <c r="F91" s="96"/>
      <c r="G91" s="79"/>
      <c r="H91" s="79"/>
      <c r="I91" s="30"/>
      <c r="J91" s="14"/>
      <c r="K91" s="14"/>
      <c r="L91" s="19"/>
      <c r="M91" s="20"/>
      <c r="N91" s="14"/>
      <c r="O91" s="14"/>
      <c r="P91" s="19"/>
      <c r="Q91" s="20"/>
      <c r="R91" s="14"/>
      <c r="S91" s="14"/>
      <c r="T91" s="14"/>
      <c r="U91" s="19"/>
      <c r="V91" s="14"/>
      <c r="W91" s="14"/>
      <c r="X91" s="14"/>
      <c r="Y91" s="19"/>
      <c r="Z91" s="47"/>
      <c r="AA91" s="25"/>
      <c r="AB91" s="25"/>
      <c r="AC91" s="38"/>
      <c r="AD91" s="39"/>
      <c r="AE91" s="25"/>
      <c r="AF91" s="25"/>
      <c r="AG91" s="25"/>
      <c r="AH91" s="56"/>
      <c r="AI91" s="25"/>
      <c r="AJ91" s="25"/>
      <c r="AK91" s="25"/>
      <c r="AL91" s="38"/>
      <c r="AM91" s="14"/>
      <c r="AN91" s="14"/>
      <c r="AO91" s="14"/>
      <c r="AP91" s="19"/>
      <c r="AQ91" s="20"/>
      <c r="AR91" s="14"/>
      <c r="AS91" s="14"/>
      <c r="AT91" s="14"/>
      <c r="AU91" s="19"/>
      <c r="AV91" s="14"/>
      <c r="AW91" s="14"/>
      <c r="AX91" s="19"/>
    </row>
    <row r="92" spans="1:50" s="21" customFormat="1" ht="2.25" customHeight="1">
      <c r="A92" s="9"/>
      <c r="B92" s="92"/>
      <c r="C92" s="94"/>
      <c r="D92" s="98"/>
      <c r="E92" s="98"/>
      <c r="F92" s="96"/>
      <c r="G92" s="79"/>
      <c r="H92" s="79"/>
      <c r="L92" s="22"/>
      <c r="M92" s="23"/>
      <c r="P92" s="22"/>
      <c r="Q92" s="23"/>
      <c r="U92" s="22"/>
      <c r="Y92" s="22"/>
      <c r="Z92" s="23"/>
      <c r="AC92" s="22"/>
      <c r="AD92" s="23"/>
      <c r="AH92" s="53"/>
      <c r="AL92" s="22"/>
      <c r="AP92" s="22"/>
      <c r="AQ92" s="23"/>
      <c r="AU92" s="22"/>
      <c r="AX92" s="22"/>
    </row>
    <row r="93" spans="1:50" s="17" customFormat="1" ht="1.5" customHeight="1">
      <c r="A93" s="9"/>
      <c r="B93" s="91" t="s">
        <v>65</v>
      </c>
      <c r="C93" s="93" t="s">
        <v>66</v>
      </c>
      <c r="D93" s="97">
        <v>43405</v>
      </c>
      <c r="E93" s="97">
        <v>43453</v>
      </c>
      <c r="F93" s="95">
        <v>0</v>
      </c>
      <c r="G93" s="78">
        <v>40</v>
      </c>
      <c r="H93" s="78">
        <v>0</v>
      </c>
      <c r="I93" s="14"/>
      <c r="J93" s="14"/>
      <c r="K93" s="14"/>
      <c r="L93" s="19"/>
      <c r="M93" s="20"/>
      <c r="N93" s="14"/>
      <c r="O93" s="14"/>
      <c r="P93" s="19"/>
      <c r="Q93" s="20"/>
      <c r="R93" s="14"/>
      <c r="S93" s="14"/>
      <c r="T93" s="14"/>
      <c r="U93" s="19"/>
      <c r="V93" s="14"/>
      <c r="W93" s="14"/>
      <c r="X93" s="14"/>
      <c r="Y93" s="19"/>
      <c r="Z93" s="20"/>
      <c r="AA93" s="14"/>
      <c r="AB93" s="14"/>
      <c r="AC93" s="19"/>
      <c r="AD93" s="20"/>
      <c r="AE93" s="14"/>
      <c r="AF93" s="14"/>
      <c r="AG93" s="14"/>
      <c r="AH93" s="54"/>
      <c r="AI93" s="14"/>
      <c r="AJ93" s="14"/>
      <c r="AK93" s="14"/>
      <c r="AL93" s="19"/>
      <c r="AM93" s="14"/>
      <c r="AN93" s="14"/>
      <c r="AO93" s="14"/>
      <c r="AP93" s="19"/>
      <c r="AQ93" s="20"/>
      <c r="AR93" s="14"/>
      <c r="AS93" s="14"/>
      <c r="AT93" s="14"/>
      <c r="AU93" s="19"/>
      <c r="AV93" s="14"/>
      <c r="AW93" s="14"/>
      <c r="AX93" s="19"/>
    </row>
    <row r="94" spans="1:50" s="17" customFormat="1" ht="8.25" customHeight="1">
      <c r="A94" s="9">
        <v>3</v>
      </c>
      <c r="B94" s="92"/>
      <c r="C94" s="94"/>
      <c r="D94" s="98"/>
      <c r="E94" s="98"/>
      <c r="F94" s="96"/>
      <c r="G94" s="79"/>
      <c r="H94" s="79"/>
      <c r="I94" s="30"/>
      <c r="J94" s="14"/>
      <c r="K94" s="14"/>
      <c r="L94" s="19"/>
      <c r="M94" s="20"/>
      <c r="N94" s="14"/>
      <c r="O94" s="14"/>
      <c r="P94" s="19"/>
      <c r="Q94" s="20"/>
      <c r="R94" s="14"/>
      <c r="S94" s="14"/>
      <c r="T94" s="14"/>
      <c r="U94" s="19"/>
      <c r="V94" s="14"/>
      <c r="W94" s="14"/>
      <c r="X94" s="14"/>
      <c r="Y94" s="19"/>
      <c r="Z94" s="20"/>
      <c r="AA94" s="14"/>
      <c r="AB94" s="14"/>
      <c r="AC94" s="19"/>
      <c r="AD94" s="20"/>
      <c r="AE94" s="14"/>
      <c r="AF94" s="14"/>
      <c r="AG94" s="14"/>
      <c r="AH94" s="54"/>
      <c r="AI94" s="14"/>
      <c r="AJ94" s="14"/>
      <c r="AK94" s="14"/>
      <c r="AL94" s="19"/>
      <c r="AM94" s="14"/>
      <c r="AN94" s="14"/>
      <c r="AO94" s="45"/>
      <c r="AP94" s="46"/>
      <c r="AQ94" s="39"/>
      <c r="AR94" s="25"/>
      <c r="AS94" s="25"/>
      <c r="AT94" s="25"/>
      <c r="AU94" s="38"/>
      <c r="AV94" s="25"/>
      <c r="AW94" s="25"/>
      <c r="AX94" s="38"/>
    </row>
    <row r="95" spans="1:50" s="21" customFormat="1" ht="2.25" customHeight="1">
      <c r="A95" s="9"/>
      <c r="B95" s="92"/>
      <c r="C95" s="94"/>
      <c r="D95" s="98"/>
      <c r="E95" s="98"/>
      <c r="F95" s="96"/>
      <c r="G95" s="79"/>
      <c r="H95" s="79"/>
      <c r="L95" s="22"/>
      <c r="M95" s="23"/>
      <c r="P95" s="22"/>
      <c r="Q95" s="23"/>
      <c r="U95" s="22"/>
      <c r="Y95" s="22"/>
      <c r="Z95" s="23"/>
      <c r="AC95" s="22"/>
      <c r="AD95" s="23"/>
      <c r="AH95" s="53"/>
      <c r="AL95" s="22"/>
      <c r="AP95" s="22"/>
      <c r="AQ95" s="23"/>
      <c r="AU95" s="22"/>
      <c r="AX95" s="22"/>
    </row>
    <row r="96" spans="1:50" s="17" customFormat="1" ht="1.5" customHeight="1">
      <c r="A96" s="9"/>
      <c r="B96" s="91" t="s">
        <v>67</v>
      </c>
      <c r="C96" s="93" t="s">
        <v>68</v>
      </c>
      <c r="D96" s="97">
        <v>43390</v>
      </c>
      <c r="E96" s="97">
        <v>43448</v>
      </c>
      <c r="F96" s="95">
        <v>0</v>
      </c>
      <c r="G96" s="78">
        <v>41</v>
      </c>
      <c r="H96" s="78">
        <v>0</v>
      </c>
      <c r="I96" s="14"/>
      <c r="J96" s="14"/>
      <c r="K96" s="14"/>
      <c r="L96" s="19"/>
      <c r="M96" s="20"/>
      <c r="N96" s="14"/>
      <c r="O96" s="14"/>
      <c r="P96" s="19"/>
      <c r="Q96" s="20"/>
      <c r="R96" s="14"/>
      <c r="S96" s="14"/>
      <c r="T96" s="14"/>
      <c r="U96" s="19"/>
      <c r="V96" s="14"/>
      <c r="W96" s="14"/>
      <c r="X96" s="14"/>
      <c r="Y96" s="19"/>
      <c r="Z96" s="20"/>
      <c r="AA96" s="14"/>
      <c r="AB96" s="14"/>
      <c r="AC96" s="19"/>
      <c r="AD96" s="20"/>
      <c r="AE96" s="14"/>
      <c r="AF96" s="14"/>
      <c r="AG96" s="14"/>
      <c r="AH96" s="54"/>
      <c r="AI96" s="14"/>
      <c r="AJ96" s="14"/>
      <c r="AK96" s="14"/>
      <c r="AL96" s="19"/>
      <c r="AM96" s="14"/>
      <c r="AN96" s="14"/>
      <c r="AO96" s="14"/>
      <c r="AP96" s="19"/>
      <c r="AQ96" s="20"/>
      <c r="AR96" s="14"/>
      <c r="AS96" s="14"/>
      <c r="AT96" s="14"/>
      <c r="AU96" s="19"/>
      <c r="AV96" s="14"/>
      <c r="AW96" s="14"/>
      <c r="AX96" s="19"/>
    </row>
    <row r="97" spans="1:50" s="17" customFormat="1" ht="8.25" customHeight="1">
      <c r="A97" s="9">
        <v>3</v>
      </c>
      <c r="B97" s="92"/>
      <c r="C97" s="94"/>
      <c r="D97" s="98"/>
      <c r="E97" s="98"/>
      <c r="F97" s="96"/>
      <c r="G97" s="79"/>
      <c r="H97" s="79"/>
      <c r="I97" s="30"/>
      <c r="J97" s="14"/>
      <c r="K97" s="14"/>
      <c r="L97" s="19"/>
      <c r="M97" s="20"/>
      <c r="N97" s="14"/>
      <c r="O97" s="14"/>
      <c r="P97" s="19"/>
      <c r="Q97" s="20"/>
      <c r="R97" s="14"/>
      <c r="S97" s="14"/>
      <c r="T97" s="14"/>
      <c r="U97" s="19"/>
      <c r="V97" s="14"/>
      <c r="W97" s="14"/>
      <c r="X97" s="14"/>
      <c r="Y97" s="19"/>
      <c r="Z97" s="20"/>
      <c r="AA97" s="14"/>
      <c r="AB97" s="14"/>
      <c r="AC97" s="19"/>
      <c r="AD97" s="20"/>
      <c r="AE97" s="14"/>
      <c r="AF97" s="14"/>
      <c r="AG97" s="14"/>
      <c r="AH97" s="54"/>
      <c r="AI97" s="14"/>
      <c r="AJ97" s="14"/>
      <c r="AK97" s="14"/>
      <c r="AL97" s="19"/>
      <c r="AM97" s="45"/>
      <c r="AN97" s="45"/>
      <c r="AO97" s="25"/>
      <c r="AP97" s="38"/>
      <c r="AQ97" s="39"/>
      <c r="AR97" s="25"/>
      <c r="AS97" s="25"/>
      <c r="AT97" s="25"/>
      <c r="AU97" s="38"/>
      <c r="AV97" s="25"/>
      <c r="AW97" s="25"/>
      <c r="AX97" s="19"/>
    </row>
    <row r="98" spans="1:50" s="21" customFormat="1" ht="2.25" customHeight="1">
      <c r="A98" s="9"/>
      <c r="B98" s="92"/>
      <c r="C98" s="94"/>
      <c r="D98" s="98"/>
      <c r="E98" s="98"/>
      <c r="F98" s="96"/>
      <c r="G98" s="79"/>
      <c r="H98" s="79"/>
      <c r="L98" s="22"/>
      <c r="M98" s="23"/>
      <c r="P98" s="22"/>
      <c r="Q98" s="23"/>
      <c r="U98" s="22"/>
      <c r="Y98" s="22"/>
      <c r="Z98" s="23"/>
      <c r="AC98" s="22"/>
      <c r="AD98" s="23"/>
      <c r="AH98" s="53"/>
      <c r="AL98" s="22"/>
      <c r="AP98" s="22"/>
      <c r="AQ98" s="23"/>
      <c r="AU98" s="22"/>
      <c r="AX98" s="22"/>
    </row>
    <row r="99" spans="1:50" s="17" customFormat="1" ht="1.5" customHeight="1">
      <c r="A99" s="9"/>
      <c r="B99" s="91" t="s">
        <v>69</v>
      </c>
      <c r="C99" s="93" t="s">
        <v>70</v>
      </c>
      <c r="D99" s="97">
        <v>43283</v>
      </c>
      <c r="E99" s="97">
        <v>43336</v>
      </c>
      <c r="F99" s="95">
        <v>0</v>
      </c>
      <c r="G99" s="78">
        <v>35</v>
      </c>
      <c r="H99" s="78">
        <v>0</v>
      </c>
      <c r="I99" s="14"/>
      <c r="J99" s="14"/>
      <c r="K99" s="14"/>
      <c r="L99" s="19"/>
      <c r="M99" s="20"/>
      <c r="N99" s="14"/>
      <c r="O99" s="14"/>
      <c r="P99" s="19"/>
      <c r="Q99" s="20"/>
      <c r="R99" s="14"/>
      <c r="S99" s="14"/>
      <c r="T99" s="14"/>
      <c r="U99" s="19"/>
      <c r="V99" s="14"/>
      <c r="W99" s="14"/>
      <c r="X99" s="14"/>
      <c r="Y99" s="19"/>
      <c r="Z99" s="20"/>
      <c r="AA99" s="14"/>
      <c r="AB99" s="14"/>
      <c r="AC99" s="19"/>
      <c r="AD99" s="20"/>
      <c r="AE99" s="14"/>
      <c r="AF99" s="14"/>
      <c r="AG99" s="14"/>
      <c r="AH99" s="54"/>
      <c r="AI99" s="14"/>
      <c r="AJ99" s="14"/>
      <c r="AK99" s="14"/>
      <c r="AL99" s="19"/>
      <c r="AM99" s="14"/>
      <c r="AN99" s="14"/>
      <c r="AO99" s="14"/>
      <c r="AP99" s="19"/>
      <c r="AQ99" s="20"/>
      <c r="AR99" s="14"/>
      <c r="AS99" s="14"/>
      <c r="AT99" s="14"/>
      <c r="AU99" s="19"/>
      <c r="AV99" s="14"/>
      <c r="AW99" s="14"/>
      <c r="AX99" s="19"/>
    </row>
    <row r="100" spans="1:50" s="17" customFormat="1" ht="8.25" customHeight="1">
      <c r="A100" s="9">
        <v>3</v>
      </c>
      <c r="B100" s="92"/>
      <c r="C100" s="94"/>
      <c r="D100" s="98"/>
      <c r="E100" s="98"/>
      <c r="F100" s="96"/>
      <c r="G100" s="79"/>
      <c r="H100" s="79"/>
      <c r="I100" s="30"/>
      <c r="J100" s="14"/>
      <c r="K100" s="14"/>
      <c r="L100" s="19"/>
      <c r="M100" s="20"/>
      <c r="N100" s="14"/>
      <c r="O100" s="14"/>
      <c r="P100" s="19"/>
      <c r="Q100" s="20"/>
      <c r="R100" s="14"/>
      <c r="S100" s="14"/>
      <c r="T100" s="14"/>
      <c r="U100" s="19"/>
      <c r="V100" s="14"/>
      <c r="W100" s="14"/>
      <c r="X100" s="14"/>
      <c r="Y100" s="19"/>
      <c r="Z100" s="39"/>
      <c r="AA100" s="25"/>
      <c r="AB100" s="25"/>
      <c r="AC100" s="38"/>
      <c r="AD100" s="39"/>
      <c r="AE100" s="25"/>
      <c r="AF100" s="25"/>
      <c r="AG100" s="25"/>
      <c r="AH100" s="54"/>
      <c r="AI100" s="14"/>
      <c r="AJ100" s="14"/>
      <c r="AK100" s="14"/>
      <c r="AL100" s="19"/>
      <c r="AM100" s="14"/>
      <c r="AN100" s="14"/>
      <c r="AO100" s="14"/>
      <c r="AP100" s="19"/>
      <c r="AQ100" s="20"/>
      <c r="AR100" s="14"/>
      <c r="AS100" s="14"/>
      <c r="AT100" s="14"/>
      <c r="AU100" s="19"/>
      <c r="AV100" s="14"/>
      <c r="AW100" s="14"/>
      <c r="AX100" s="19"/>
    </row>
    <row r="101" spans="1:50" s="21" customFormat="1" ht="2.25" customHeight="1">
      <c r="A101" s="9"/>
      <c r="B101" s="92"/>
      <c r="C101" s="94"/>
      <c r="D101" s="98"/>
      <c r="E101" s="98"/>
      <c r="F101" s="96"/>
      <c r="G101" s="79"/>
      <c r="H101" s="79"/>
      <c r="L101" s="22"/>
      <c r="M101" s="23"/>
      <c r="P101" s="22"/>
      <c r="Q101" s="23"/>
      <c r="U101" s="22"/>
      <c r="Y101" s="22"/>
      <c r="Z101" s="23"/>
      <c r="AC101" s="22"/>
      <c r="AD101" s="23"/>
      <c r="AH101" s="53"/>
      <c r="AL101" s="22"/>
      <c r="AP101" s="22"/>
      <c r="AQ101" s="23"/>
      <c r="AU101" s="22"/>
      <c r="AX101" s="22"/>
    </row>
    <row r="102" spans="1:50" s="17" customFormat="1" ht="1.5" customHeight="1">
      <c r="A102" s="9"/>
      <c r="B102" s="91" t="s">
        <v>71</v>
      </c>
      <c r="C102" s="93" t="s">
        <v>72</v>
      </c>
      <c r="D102" s="97">
        <v>43395</v>
      </c>
      <c r="E102" s="97">
        <v>43453</v>
      </c>
      <c r="F102" s="95">
        <v>851.84</v>
      </c>
      <c r="G102" s="78">
        <v>40</v>
      </c>
      <c r="H102" s="78">
        <v>2.55</v>
      </c>
      <c r="I102" s="14"/>
      <c r="J102" s="14"/>
      <c r="K102" s="14"/>
      <c r="L102" s="19"/>
      <c r="M102" s="20"/>
      <c r="N102" s="14"/>
      <c r="O102" s="14"/>
      <c r="P102" s="19"/>
      <c r="Q102" s="20"/>
      <c r="R102" s="14"/>
      <c r="S102" s="14"/>
      <c r="T102" s="14"/>
      <c r="U102" s="19"/>
      <c r="V102" s="14"/>
      <c r="W102" s="14"/>
      <c r="X102" s="14"/>
      <c r="Y102" s="19"/>
      <c r="Z102" s="20"/>
      <c r="AA102" s="14"/>
      <c r="AB102" s="14"/>
      <c r="AC102" s="19"/>
      <c r="AD102" s="20"/>
      <c r="AE102" s="14"/>
      <c r="AF102" s="14"/>
      <c r="AG102" s="14"/>
      <c r="AH102" s="54"/>
      <c r="AI102" s="14"/>
      <c r="AJ102" s="14"/>
      <c r="AK102" s="14"/>
      <c r="AL102" s="19"/>
      <c r="AM102" s="14"/>
      <c r="AN102" s="14"/>
      <c r="AO102" s="14"/>
      <c r="AP102" s="19"/>
      <c r="AQ102" s="20"/>
      <c r="AR102" s="14"/>
      <c r="AS102" s="14"/>
      <c r="AT102" s="14"/>
      <c r="AU102" s="19"/>
      <c r="AV102" s="14"/>
      <c r="AW102" s="14"/>
      <c r="AX102" s="19"/>
    </row>
    <row r="103" spans="1:50" s="17" customFormat="1" ht="8.25" customHeight="1">
      <c r="A103" s="9">
        <v>3</v>
      </c>
      <c r="B103" s="92"/>
      <c r="C103" s="94"/>
      <c r="D103" s="98"/>
      <c r="E103" s="98"/>
      <c r="F103" s="96"/>
      <c r="G103" s="79"/>
      <c r="H103" s="79"/>
      <c r="I103" s="30"/>
      <c r="J103" s="14"/>
      <c r="K103" s="14"/>
      <c r="L103" s="19"/>
      <c r="M103" s="20"/>
      <c r="N103" s="14"/>
      <c r="O103" s="14"/>
      <c r="P103" s="19"/>
      <c r="Q103" s="20"/>
      <c r="R103" s="14"/>
      <c r="S103" s="14"/>
      <c r="T103" s="14"/>
      <c r="U103" s="19"/>
      <c r="V103" s="14"/>
      <c r="W103" s="14"/>
      <c r="X103" s="14"/>
      <c r="Y103" s="19"/>
      <c r="Z103" s="20"/>
      <c r="AA103" s="14"/>
      <c r="AB103" s="14"/>
      <c r="AC103" s="19"/>
      <c r="AD103" s="20"/>
      <c r="AE103" s="14"/>
      <c r="AF103" s="14"/>
      <c r="AG103" s="14"/>
      <c r="AH103" s="54"/>
      <c r="AI103" s="14"/>
      <c r="AJ103" s="14"/>
      <c r="AK103" s="14"/>
      <c r="AL103" s="19"/>
      <c r="AM103" s="14"/>
      <c r="AN103" s="45"/>
      <c r="AO103" s="45"/>
      <c r="AP103" s="38"/>
      <c r="AQ103" s="39"/>
      <c r="AR103" s="25"/>
      <c r="AS103" s="25"/>
      <c r="AT103" s="25"/>
      <c r="AU103" s="38"/>
      <c r="AV103" s="25"/>
      <c r="AW103" s="25"/>
      <c r="AX103" s="38"/>
    </row>
    <row r="104" spans="1:50" s="21" customFormat="1" ht="2.25" customHeight="1">
      <c r="A104" s="9"/>
      <c r="B104" s="92"/>
      <c r="C104" s="94"/>
      <c r="D104" s="98"/>
      <c r="E104" s="98"/>
      <c r="F104" s="96"/>
      <c r="G104" s="79"/>
      <c r="H104" s="79"/>
      <c r="L104" s="22"/>
      <c r="M104" s="23"/>
      <c r="P104" s="22"/>
      <c r="Q104" s="23"/>
      <c r="U104" s="22"/>
      <c r="Y104" s="22"/>
      <c r="Z104" s="23"/>
      <c r="AC104" s="22"/>
      <c r="AD104" s="23"/>
      <c r="AH104" s="53"/>
      <c r="AL104" s="22"/>
      <c r="AP104" s="22"/>
      <c r="AQ104" s="23"/>
      <c r="AU104" s="22"/>
      <c r="AX104" s="22"/>
    </row>
    <row r="105" spans="1:50" s="17" customFormat="1" ht="1.5" customHeight="1">
      <c r="A105" s="9"/>
      <c r="B105" s="91" t="s">
        <v>73</v>
      </c>
      <c r="C105" s="93" t="s">
        <v>74</v>
      </c>
      <c r="D105" s="97">
        <v>43416</v>
      </c>
      <c r="E105" s="97">
        <v>43455</v>
      </c>
      <c r="F105" s="95">
        <v>16.5</v>
      </c>
      <c r="G105" s="78">
        <v>30</v>
      </c>
      <c r="H105" s="78">
        <v>0.06</v>
      </c>
      <c r="I105" s="14"/>
      <c r="J105" s="14"/>
      <c r="K105" s="14"/>
      <c r="L105" s="19"/>
      <c r="M105" s="20"/>
      <c r="N105" s="14"/>
      <c r="O105" s="14"/>
      <c r="P105" s="19"/>
      <c r="Q105" s="20"/>
      <c r="R105" s="14"/>
      <c r="S105" s="14"/>
      <c r="T105" s="14"/>
      <c r="U105" s="19"/>
      <c r="V105" s="14"/>
      <c r="W105" s="14"/>
      <c r="X105" s="14"/>
      <c r="Y105" s="19"/>
      <c r="Z105" s="20"/>
      <c r="AA105" s="14"/>
      <c r="AB105" s="14"/>
      <c r="AC105" s="19"/>
      <c r="AD105" s="20"/>
      <c r="AE105" s="14"/>
      <c r="AF105" s="14"/>
      <c r="AG105" s="14"/>
      <c r="AH105" s="54"/>
      <c r="AI105" s="14"/>
      <c r="AJ105" s="14"/>
      <c r="AK105" s="14"/>
      <c r="AL105" s="19"/>
      <c r="AM105" s="14"/>
      <c r="AN105" s="14"/>
      <c r="AO105" s="14"/>
      <c r="AP105" s="19"/>
      <c r="AQ105" s="20"/>
      <c r="AR105" s="14"/>
      <c r="AS105" s="14"/>
      <c r="AT105" s="14"/>
      <c r="AU105" s="19"/>
      <c r="AV105" s="14"/>
      <c r="AW105" s="14"/>
      <c r="AX105" s="19"/>
    </row>
    <row r="106" spans="1:50" s="17" customFormat="1" ht="8.25" customHeight="1">
      <c r="A106" s="9">
        <v>3</v>
      </c>
      <c r="B106" s="92"/>
      <c r="C106" s="94"/>
      <c r="D106" s="98"/>
      <c r="E106" s="98"/>
      <c r="F106" s="96"/>
      <c r="G106" s="79"/>
      <c r="H106" s="79"/>
      <c r="I106" s="30"/>
      <c r="J106" s="14"/>
      <c r="K106" s="14"/>
      <c r="L106" s="19"/>
      <c r="M106" s="20"/>
      <c r="N106" s="14"/>
      <c r="O106" s="14"/>
      <c r="P106" s="19"/>
      <c r="Q106" s="20"/>
      <c r="R106" s="14"/>
      <c r="S106" s="14"/>
      <c r="T106" s="14"/>
      <c r="U106" s="19"/>
      <c r="V106" s="14"/>
      <c r="W106" s="14"/>
      <c r="X106" s="14"/>
      <c r="Y106" s="19"/>
      <c r="Z106" s="20"/>
      <c r="AA106" s="14"/>
      <c r="AB106" s="14"/>
      <c r="AC106" s="19"/>
      <c r="AD106" s="20"/>
      <c r="AE106" s="14"/>
      <c r="AF106" s="14"/>
      <c r="AG106" s="14"/>
      <c r="AH106" s="54"/>
      <c r="AI106" s="14"/>
      <c r="AJ106" s="14"/>
      <c r="AK106" s="14"/>
      <c r="AL106" s="19"/>
      <c r="AM106" s="14"/>
      <c r="AN106" s="14"/>
      <c r="AO106" s="14"/>
      <c r="AP106" s="46"/>
      <c r="AQ106" s="47"/>
      <c r="AR106" s="45"/>
      <c r="AS106" s="25"/>
      <c r="AT106" s="25"/>
      <c r="AU106" s="38"/>
      <c r="AV106" s="25"/>
      <c r="AW106" s="25"/>
      <c r="AX106" s="38"/>
    </row>
    <row r="107" spans="1:50" s="21" customFormat="1" ht="2.25" customHeight="1">
      <c r="A107" s="9"/>
      <c r="B107" s="92"/>
      <c r="C107" s="94"/>
      <c r="D107" s="98"/>
      <c r="E107" s="98"/>
      <c r="F107" s="96"/>
      <c r="G107" s="79"/>
      <c r="H107" s="79"/>
      <c r="L107" s="22"/>
      <c r="M107" s="23"/>
      <c r="P107" s="22"/>
      <c r="Q107" s="23"/>
      <c r="U107" s="22"/>
      <c r="Y107" s="22"/>
      <c r="Z107" s="23"/>
      <c r="AC107" s="22"/>
      <c r="AD107" s="23"/>
      <c r="AH107" s="53"/>
      <c r="AL107" s="22"/>
      <c r="AP107" s="22"/>
      <c r="AQ107" s="23"/>
      <c r="AU107" s="22"/>
      <c r="AX107" s="22"/>
    </row>
    <row r="108" spans="1:50" s="17" customFormat="1" ht="1.5" customHeight="1">
      <c r="A108" s="9"/>
      <c r="B108" s="91" t="s">
        <v>75</v>
      </c>
      <c r="C108" s="93" t="s">
        <v>76</v>
      </c>
      <c r="D108" s="97">
        <v>43381</v>
      </c>
      <c r="E108" s="97">
        <v>43441</v>
      </c>
      <c r="F108" s="95">
        <v>246.19</v>
      </c>
      <c r="G108" s="78">
        <v>45</v>
      </c>
      <c r="H108" s="78">
        <v>0.64</v>
      </c>
      <c r="I108" s="14"/>
      <c r="J108" s="14"/>
      <c r="K108" s="14"/>
      <c r="L108" s="19"/>
      <c r="M108" s="20"/>
      <c r="N108" s="14"/>
      <c r="O108" s="14"/>
      <c r="P108" s="19"/>
      <c r="Q108" s="20"/>
      <c r="R108" s="14"/>
      <c r="S108" s="14"/>
      <c r="T108" s="14"/>
      <c r="U108" s="19"/>
      <c r="V108" s="14"/>
      <c r="W108" s="14"/>
      <c r="X108" s="14"/>
      <c r="Y108" s="19"/>
      <c r="Z108" s="20"/>
      <c r="AA108" s="14"/>
      <c r="AB108" s="14"/>
      <c r="AC108" s="19"/>
      <c r="AD108" s="20"/>
      <c r="AE108" s="14"/>
      <c r="AF108" s="14"/>
      <c r="AG108" s="14"/>
      <c r="AH108" s="54"/>
      <c r="AI108" s="14"/>
      <c r="AJ108" s="14"/>
      <c r="AK108" s="14"/>
      <c r="AL108" s="19"/>
      <c r="AM108" s="14"/>
      <c r="AN108" s="14"/>
      <c r="AO108" s="14"/>
      <c r="AP108" s="19"/>
      <c r="AQ108" s="20"/>
      <c r="AR108" s="14"/>
      <c r="AS108" s="14"/>
      <c r="AT108" s="14"/>
      <c r="AU108" s="19"/>
      <c r="AV108" s="14"/>
      <c r="AW108" s="14"/>
      <c r="AX108" s="19"/>
    </row>
    <row r="109" spans="1:50" s="17" customFormat="1" ht="8.25" customHeight="1">
      <c r="A109" s="9">
        <v>3</v>
      </c>
      <c r="B109" s="92"/>
      <c r="C109" s="94"/>
      <c r="D109" s="98"/>
      <c r="E109" s="98"/>
      <c r="F109" s="96"/>
      <c r="G109" s="79"/>
      <c r="H109" s="79"/>
      <c r="I109" s="30"/>
      <c r="J109" s="14"/>
      <c r="K109" s="14"/>
      <c r="L109" s="19"/>
      <c r="M109" s="20"/>
      <c r="N109" s="14"/>
      <c r="O109" s="14"/>
      <c r="P109" s="19"/>
      <c r="Q109" s="20"/>
      <c r="R109" s="14"/>
      <c r="S109" s="14"/>
      <c r="T109" s="14"/>
      <c r="U109" s="19"/>
      <c r="V109" s="14"/>
      <c r="W109" s="14"/>
      <c r="X109" s="14"/>
      <c r="Y109" s="19"/>
      <c r="Z109" s="20"/>
      <c r="AA109" s="14"/>
      <c r="AB109" s="14"/>
      <c r="AC109" s="19"/>
      <c r="AD109" s="20"/>
      <c r="AE109" s="14"/>
      <c r="AF109" s="14"/>
      <c r="AG109" s="14"/>
      <c r="AH109" s="54"/>
      <c r="AI109" s="14"/>
      <c r="AJ109" s="14"/>
      <c r="AK109" s="14"/>
      <c r="AL109" s="46"/>
      <c r="AM109" s="45"/>
      <c r="AN109" s="25"/>
      <c r="AO109" s="25"/>
      <c r="AP109" s="38"/>
      <c r="AQ109" s="39"/>
      <c r="AR109" s="25"/>
      <c r="AS109" s="25"/>
      <c r="AT109" s="25"/>
      <c r="AU109" s="38"/>
      <c r="AV109" s="25"/>
      <c r="AW109" s="14"/>
      <c r="AX109" s="19"/>
    </row>
    <row r="110" spans="1:50" s="21" customFormat="1" ht="2.25" customHeight="1">
      <c r="A110" s="9"/>
      <c r="B110" s="92"/>
      <c r="C110" s="94"/>
      <c r="D110" s="98"/>
      <c r="E110" s="98"/>
      <c r="F110" s="96"/>
      <c r="G110" s="79"/>
      <c r="H110" s="79"/>
      <c r="L110" s="22"/>
      <c r="M110" s="23"/>
      <c r="P110" s="22"/>
      <c r="Q110" s="23"/>
      <c r="U110" s="22"/>
      <c r="Y110" s="22"/>
      <c r="Z110" s="23"/>
      <c r="AC110" s="22"/>
      <c r="AD110" s="23"/>
      <c r="AH110" s="53"/>
      <c r="AL110" s="22"/>
      <c r="AP110" s="22"/>
      <c r="AQ110" s="23"/>
      <c r="AU110" s="22"/>
      <c r="AX110" s="22"/>
    </row>
    <row r="111" spans="1:50" s="17" customFormat="1" ht="1.5" customHeight="1">
      <c r="A111" s="9"/>
      <c r="B111" s="91" t="s">
        <v>77</v>
      </c>
      <c r="C111" s="93" t="s">
        <v>78</v>
      </c>
      <c r="D111" s="97">
        <v>43390</v>
      </c>
      <c r="E111" s="97">
        <v>43441</v>
      </c>
      <c r="F111" s="95">
        <v>0</v>
      </c>
      <c r="G111" s="78">
        <v>39</v>
      </c>
      <c r="H111" s="78">
        <v>0</v>
      </c>
      <c r="I111" s="14"/>
      <c r="J111" s="14"/>
      <c r="K111" s="14"/>
      <c r="L111" s="19"/>
      <c r="M111" s="20"/>
      <c r="N111" s="14"/>
      <c r="O111" s="14"/>
      <c r="P111" s="19"/>
      <c r="Q111" s="20"/>
      <c r="R111" s="14"/>
      <c r="S111" s="14"/>
      <c r="T111" s="14"/>
      <c r="U111" s="19"/>
      <c r="V111" s="14"/>
      <c r="W111" s="14"/>
      <c r="X111" s="14"/>
      <c r="Y111" s="19"/>
      <c r="Z111" s="20"/>
      <c r="AA111" s="14"/>
      <c r="AB111" s="14"/>
      <c r="AC111" s="19"/>
      <c r="AD111" s="20"/>
      <c r="AE111" s="14"/>
      <c r="AF111" s="14"/>
      <c r="AG111" s="14"/>
      <c r="AH111" s="54"/>
      <c r="AI111" s="14"/>
      <c r="AJ111" s="14"/>
      <c r="AK111" s="14"/>
      <c r="AL111" s="19"/>
      <c r="AM111" s="14"/>
      <c r="AN111" s="14"/>
      <c r="AO111" s="14"/>
      <c r="AP111" s="19"/>
      <c r="AQ111" s="20"/>
      <c r="AR111" s="14"/>
      <c r="AS111" s="14"/>
      <c r="AT111" s="14"/>
      <c r="AU111" s="19"/>
      <c r="AV111" s="14"/>
      <c r="AW111" s="14"/>
      <c r="AX111" s="19"/>
    </row>
    <row r="112" spans="1:50" s="17" customFormat="1" ht="8.25" customHeight="1">
      <c r="A112" s="9">
        <v>3</v>
      </c>
      <c r="B112" s="92"/>
      <c r="C112" s="94"/>
      <c r="D112" s="98"/>
      <c r="E112" s="98"/>
      <c r="F112" s="96"/>
      <c r="G112" s="79"/>
      <c r="H112" s="79"/>
      <c r="I112" s="30"/>
      <c r="J112" s="14"/>
      <c r="K112" s="14"/>
      <c r="L112" s="19"/>
      <c r="M112" s="20"/>
      <c r="N112" s="14"/>
      <c r="O112" s="14"/>
      <c r="P112" s="19"/>
      <c r="Q112" s="20"/>
      <c r="R112" s="14"/>
      <c r="S112" s="14"/>
      <c r="T112" s="14"/>
      <c r="U112" s="19"/>
      <c r="V112" s="14"/>
      <c r="W112" s="14"/>
      <c r="X112" s="14"/>
      <c r="Y112" s="19"/>
      <c r="Z112" s="20"/>
      <c r="AA112" s="14"/>
      <c r="AB112" s="14"/>
      <c r="AC112" s="19"/>
      <c r="AD112" s="20"/>
      <c r="AE112" s="14"/>
      <c r="AF112" s="14"/>
      <c r="AG112" s="14"/>
      <c r="AH112" s="54"/>
      <c r="AI112" s="14"/>
      <c r="AJ112" s="14"/>
      <c r="AK112" s="14"/>
      <c r="AL112" s="19"/>
      <c r="AM112" s="45"/>
      <c r="AN112" s="45"/>
      <c r="AO112" s="25"/>
      <c r="AP112" s="38"/>
      <c r="AQ112" s="39"/>
      <c r="AR112" s="25"/>
      <c r="AS112" s="25"/>
      <c r="AT112" s="25"/>
      <c r="AU112" s="38"/>
      <c r="AV112" s="25"/>
      <c r="AW112" s="14"/>
      <c r="AX112" s="19"/>
    </row>
    <row r="113" spans="1:50" s="21" customFormat="1" ht="2.25" customHeight="1">
      <c r="A113" s="9"/>
      <c r="B113" s="92"/>
      <c r="C113" s="94"/>
      <c r="D113" s="98"/>
      <c r="E113" s="98"/>
      <c r="F113" s="96"/>
      <c r="G113" s="79"/>
      <c r="H113" s="79"/>
      <c r="L113" s="22"/>
      <c r="M113" s="23"/>
      <c r="P113" s="22"/>
      <c r="Q113" s="23"/>
      <c r="U113" s="22"/>
      <c r="Y113" s="22"/>
      <c r="Z113" s="23"/>
      <c r="AC113" s="22"/>
      <c r="AD113" s="23"/>
      <c r="AH113" s="53"/>
      <c r="AL113" s="22"/>
      <c r="AP113" s="22"/>
      <c r="AQ113" s="23"/>
      <c r="AU113" s="22"/>
      <c r="AX113" s="22"/>
    </row>
    <row r="114" spans="1:50" s="17" customFormat="1" ht="1.5" customHeight="1">
      <c r="A114" s="9"/>
      <c r="B114" s="91" t="s">
        <v>79</v>
      </c>
      <c r="C114" s="93" t="s">
        <v>80</v>
      </c>
      <c r="D114" s="97">
        <v>43171</v>
      </c>
      <c r="E114" s="97">
        <v>43231</v>
      </c>
      <c r="F114" s="95">
        <v>157.15</v>
      </c>
      <c r="G114" s="78">
        <v>43</v>
      </c>
      <c r="H114" s="78">
        <v>0.44</v>
      </c>
      <c r="I114" s="14"/>
      <c r="J114" s="14"/>
      <c r="K114" s="14"/>
      <c r="L114" s="19"/>
      <c r="M114" s="20"/>
      <c r="N114" s="14"/>
      <c r="O114" s="14"/>
      <c r="P114" s="19"/>
      <c r="Q114" s="20"/>
      <c r="R114" s="14"/>
      <c r="S114" s="14"/>
      <c r="T114" s="14"/>
      <c r="U114" s="19"/>
      <c r="V114" s="14"/>
      <c r="W114" s="14"/>
      <c r="X114" s="14"/>
      <c r="Y114" s="19"/>
      <c r="Z114" s="20"/>
      <c r="AA114" s="14"/>
      <c r="AB114" s="14"/>
      <c r="AC114" s="19"/>
      <c r="AD114" s="20"/>
      <c r="AE114" s="14"/>
      <c r="AF114" s="14"/>
      <c r="AG114" s="14"/>
      <c r="AH114" s="54"/>
      <c r="AI114" s="14"/>
      <c r="AJ114" s="14"/>
      <c r="AK114" s="14"/>
      <c r="AL114" s="19"/>
      <c r="AM114" s="14"/>
      <c r="AN114" s="14"/>
      <c r="AO114" s="14"/>
      <c r="AP114" s="19"/>
      <c r="AQ114" s="20"/>
      <c r="AR114" s="14"/>
      <c r="AS114" s="14"/>
      <c r="AT114" s="14"/>
      <c r="AU114" s="19"/>
      <c r="AV114" s="14"/>
      <c r="AW114" s="14"/>
      <c r="AX114" s="19"/>
    </row>
    <row r="115" spans="1:50" s="17" customFormat="1" ht="8.25" customHeight="1">
      <c r="A115" s="9">
        <v>3</v>
      </c>
      <c r="B115" s="92"/>
      <c r="C115" s="94"/>
      <c r="D115" s="98"/>
      <c r="E115" s="98"/>
      <c r="F115" s="96"/>
      <c r="G115" s="79"/>
      <c r="H115" s="79"/>
      <c r="I115" s="30"/>
      <c r="J115" s="25"/>
      <c r="K115" s="25"/>
      <c r="L115" s="25"/>
      <c r="M115" s="25"/>
      <c r="N115" s="25"/>
      <c r="O115" s="25"/>
      <c r="P115" s="25"/>
      <c r="Q115" s="25"/>
      <c r="R115" s="25"/>
      <c r="S115" s="14"/>
      <c r="T115" s="14"/>
      <c r="U115" s="19"/>
      <c r="V115" s="14"/>
      <c r="W115" s="14"/>
      <c r="X115" s="14"/>
      <c r="Y115" s="19"/>
      <c r="Z115" s="20"/>
      <c r="AA115" s="14"/>
      <c r="AB115" s="14"/>
      <c r="AC115" s="19"/>
      <c r="AD115" s="20"/>
      <c r="AE115" s="14"/>
      <c r="AF115" s="14"/>
      <c r="AG115" s="14"/>
      <c r="AH115" s="54"/>
      <c r="AI115" s="14"/>
      <c r="AJ115" s="14"/>
      <c r="AK115" s="14"/>
      <c r="AL115" s="19"/>
      <c r="AM115" s="14"/>
      <c r="AN115" s="14"/>
      <c r="AO115" s="14"/>
      <c r="AP115" s="19"/>
      <c r="AQ115" s="20"/>
      <c r="AR115" s="14"/>
      <c r="AS115" s="14"/>
      <c r="AT115" s="14"/>
      <c r="AU115" s="19"/>
      <c r="AV115" s="14"/>
      <c r="AW115" s="14"/>
      <c r="AX115" s="19"/>
    </row>
    <row r="116" spans="1:50" s="21" customFormat="1" ht="2.25" customHeight="1">
      <c r="A116" s="9"/>
      <c r="B116" s="92"/>
      <c r="C116" s="94"/>
      <c r="D116" s="98"/>
      <c r="E116" s="98"/>
      <c r="F116" s="96"/>
      <c r="G116" s="79"/>
      <c r="H116" s="79"/>
      <c r="L116" s="22"/>
      <c r="M116" s="23"/>
      <c r="P116" s="22"/>
      <c r="Q116" s="23"/>
      <c r="U116" s="22"/>
      <c r="Y116" s="22"/>
      <c r="Z116" s="23"/>
      <c r="AC116" s="22"/>
      <c r="AD116" s="23"/>
      <c r="AH116" s="53"/>
      <c r="AL116" s="22"/>
      <c r="AP116" s="22"/>
      <c r="AQ116" s="23"/>
      <c r="AU116" s="22"/>
      <c r="AX116" s="22"/>
    </row>
    <row r="117" spans="1:50" s="17" customFormat="1" ht="2.25" customHeight="1">
      <c r="A117" s="9"/>
      <c r="B117" s="82" t="s">
        <v>81</v>
      </c>
      <c r="C117" s="84" t="s">
        <v>82</v>
      </c>
      <c r="D117" s="86">
        <v>43206</v>
      </c>
      <c r="E117" s="86">
        <v>43452</v>
      </c>
      <c r="F117" s="89">
        <v>0</v>
      </c>
      <c r="G117" s="80">
        <v>155</v>
      </c>
      <c r="H117" s="80">
        <v>0</v>
      </c>
      <c r="I117" s="14"/>
      <c r="J117" s="14"/>
      <c r="K117" s="14"/>
      <c r="L117" s="19"/>
      <c r="M117" s="20"/>
      <c r="N117" s="14"/>
      <c r="O117" s="14"/>
      <c r="P117" s="19"/>
      <c r="Q117" s="20"/>
      <c r="R117" s="14"/>
      <c r="S117" s="14"/>
      <c r="T117" s="14"/>
      <c r="U117" s="19"/>
      <c r="V117" s="14"/>
      <c r="W117" s="14"/>
      <c r="X117" s="14"/>
      <c r="Y117" s="19"/>
      <c r="Z117" s="20"/>
      <c r="AA117" s="14"/>
      <c r="AB117" s="14"/>
      <c r="AC117" s="19"/>
      <c r="AD117" s="20"/>
      <c r="AE117" s="14"/>
      <c r="AF117" s="14"/>
      <c r="AG117" s="14"/>
      <c r="AH117" s="54"/>
      <c r="AI117" s="14"/>
      <c r="AJ117" s="14"/>
      <c r="AK117" s="14"/>
      <c r="AL117" s="19"/>
      <c r="AM117" s="14"/>
      <c r="AN117" s="14"/>
      <c r="AO117" s="14"/>
      <c r="AP117" s="19"/>
      <c r="AQ117" s="20"/>
      <c r="AR117" s="14"/>
      <c r="AS117" s="14"/>
      <c r="AT117" s="14"/>
      <c r="AU117" s="19"/>
      <c r="AV117" s="14"/>
      <c r="AW117" s="14"/>
      <c r="AX117" s="19"/>
    </row>
    <row r="118" spans="1:50" s="17" customFormat="1" ht="9" customHeight="1">
      <c r="A118" s="9">
        <v>2</v>
      </c>
      <c r="B118" s="83"/>
      <c r="C118" s="85"/>
      <c r="D118" s="87"/>
      <c r="E118" s="87"/>
      <c r="F118" s="90"/>
      <c r="G118" s="81"/>
      <c r="H118" s="81"/>
      <c r="I118" s="30"/>
      <c r="J118" s="14"/>
      <c r="K118" s="14"/>
      <c r="L118" s="19"/>
      <c r="M118" s="20"/>
      <c r="N118" s="14"/>
      <c r="O118" s="24"/>
      <c r="P118" s="24"/>
      <c r="Q118" s="24"/>
      <c r="R118" s="24"/>
      <c r="S118" s="24"/>
      <c r="T118" s="24"/>
      <c r="U118" s="36"/>
      <c r="V118" s="24"/>
      <c r="W118" s="24"/>
      <c r="X118" s="24"/>
      <c r="Y118" s="36"/>
      <c r="Z118" s="37"/>
      <c r="AA118" s="24"/>
      <c r="AB118" s="24"/>
      <c r="AC118" s="36"/>
      <c r="AD118" s="37"/>
      <c r="AE118" s="24"/>
      <c r="AF118" s="24"/>
      <c r="AG118" s="24"/>
      <c r="AH118" s="55"/>
      <c r="AI118" s="24"/>
      <c r="AJ118" s="24"/>
      <c r="AK118" s="24"/>
      <c r="AL118" s="36"/>
      <c r="AM118" s="24"/>
      <c r="AN118" s="24"/>
      <c r="AO118" s="24"/>
      <c r="AP118" s="36"/>
      <c r="AQ118" s="37"/>
      <c r="AR118" s="24"/>
      <c r="AS118" s="24"/>
      <c r="AT118" s="24"/>
      <c r="AU118" s="36"/>
      <c r="AV118" s="24"/>
      <c r="AW118" s="24"/>
      <c r="AX118" s="36"/>
    </row>
    <row r="119" spans="1:50" s="21" customFormat="1" ht="2.25" customHeight="1">
      <c r="A119" s="9"/>
      <c r="B119" s="83"/>
      <c r="C119" s="85"/>
      <c r="D119" s="87"/>
      <c r="E119" s="87"/>
      <c r="F119" s="90"/>
      <c r="G119" s="81"/>
      <c r="H119" s="81"/>
      <c r="L119" s="22"/>
      <c r="M119" s="23"/>
      <c r="P119" s="22"/>
      <c r="Q119" s="23"/>
      <c r="U119" s="22"/>
      <c r="Y119" s="22"/>
      <c r="Z119" s="23"/>
      <c r="AC119" s="22"/>
      <c r="AD119" s="23"/>
      <c r="AH119" s="53"/>
      <c r="AL119" s="22"/>
      <c r="AP119" s="22"/>
      <c r="AQ119" s="23"/>
      <c r="AU119" s="22"/>
      <c r="AX119" s="22"/>
    </row>
    <row r="120" spans="1:50" s="17" customFormat="1" ht="1.5" customHeight="1">
      <c r="A120" s="9"/>
      <c r="B120" s="91" t="s">
        <v>21</v>
      </c>
      <c r="C120" s="93" t="s">
        <v>107</v>
      </c>
      <c r="D120" s="97">
        <v>43206</v>
      </c>
      <c r="E120" s="97">
        <v>43452</v>
      </c>
      <c r="F120" s="95">
        <v>0</v>
      </c>
      <c r="G120" s="78">
        <v>155</v>
      </c>
      <c r="H120" s="78">
        <v>0</v>
      </c>
      <c r="I120" s="14"/>
      <c r="J120" s="14"/>
      <c r="K120" s="14"/>
      <c r="L120" s="19"/>
      <c r="M120" s="20"/>
      <c r="N120" s="14"/>
      <c r="O120" s="14"/>
      <c r="P120" s="19"/>
      <c r="Q120" s="20"/>
      <c r="R120" s="14"/>
      <c r="S120" s="14"/>
      <c r="T120" s="14"/>
      <c r="U120" s="19"/>
      <c r="V120" s="14"/>
      <c r="W120" s="14"/>
      <c r="X120" s="14"/>
      <c r="Y120" s="19"/>
      <c r="Z120" s="20"/>
      <c r="AA120" s="14"/>
      <c r="AB120" s="14"/>
      <c r="AC120" s="19"/>
      <c r="AD120" s="20"/>
      <c r="AE120" s="14"/>
      <c r="AF120" s="14"/>
      <c r="AG120" s="14"/>
      <c r="AH120" s="54"/>
      <c r="AI120" s="14"/>
      <c r="AJ120" s="14"/>
      <c r="AK120" s="14"/>
      <c r="AL120" s="19"/>
      <c r="AM120" s="14"/>
      <c r="AN120" s="14"/>
      <c r="AO120" s="14"/>
      <c r="AP120" s="19"/>
      <c r="AQ120" s="20"/>
      <c r="AR120" s="14"/>
      <c r="AS120" s="14"/>
      <c r="AT120" s="14"/>
      <c r="AU120" s="19"/>
      <c r="AV120" s="14"/>
      <c r="AW120" s="14"/>
      <c r="AX120" s="19"/>
    </row>
    <row r="121" spans="1:50" s="17" customFormat="1" ht="8.25" customHeight="1">
      <c r="A121" s="9">
        <v>3</v>
      </c>
      <c r="B121" s="92"/>
      <c r="C121" s="94"/>
      <c r="D121" s="98"/>
      <c r="E121" s="98"/>
      <c r="F121" s="96"/>
      <c r="G121" s="79"/>
      <c r="H121" s="79"/>
      <c r="I121" s="30"/>
      <c r="J121" s="14"/>
      <c r="K121" s="14"/>
      <c r="L121" s="19"/>
      <c r="M121" s="20"/>
      <c r="N121" s="14"/>
      <c r="O121" s="25"/>
      <c r="P121" s="25"/>
      <c r="Q121" s="25"/>
      <c r="R121" s="25"/>
      <c r="S121" s="25"/>
      <c r="T121" s="25"/>
      <c r="U121" s="38"/>
      <c r="V121" s="25"/>
      <c r="W121" s="25"/>
      <c r="X121" s="25"/>
      <c r="Y121" s="38"/>
      <c r="Z121" s="39"/>
      <c r="AA121" s="25"/>
      <c r="AB121" s="25"/>
      <c r="AC121" s="38"/>
      <c r="AD121" s="39"/>
      <c r="AE121" s="25"/>
      <c r="AF121" s="25"/>
      <c r="AG121" s="25"/>
      <c r="AH121" s="56"/>
      <c r="AI121" s="25"/>
      <c r="AJ121" s="25"/>
      <c r="AK121" s="25"/>
      <c r="AL121" s="38"/>
      <c r="AM121" s="25"/>
      <c r="AN121" s="25"/>
      <c r="AO121" s="25"/>
      <c r="AP121" s="38"/>
      <c r="AQ121" s="39"/>
      <c r="AR121" s="25"/>
      <c r="AS121" s="25"/>
      <c r="AT121" s="25"/>
      <c r="AU121" s="38"/>
      <c r="AV121" s="25"/>
      <c r="AW121" s="25"/>
      <c r="AX121" s="38"/>
    </row>
    <row r="122" spans="1:50" s="21" customFormat="1" ht="2.25" customHeight="1">
      <c r="A122" s="9"/>
      <c r="B122" s="92"/>
      <c r="C122" s="94"/>
      <c r="D122" s="98"/>
      <c r="E122" s="98"/>
      <c r="F122" s="96"/>
      <c r="G122" s="79"/>
      <c r="H122" s="79"/>
      <c r="L122" s="22"/>
      <c r="M122" s="23"/>
      <c r="P122" s="22"/>
      <c r="Q122" s="23"/>
      <c r="U122" s="22"/>
      <c r="Y122" s="22"/>
      <c r="Z122" s="23"/>
      <c r="AC122" s="22"/>
      <c r="AD122" s="23"/>
      <c r="AH122" s="53"/>
      <c r="AL122" s="22"/>
      <c r="AP122" s="22"/>
      <c r="AQ122" s="23"/>
      <c r="AU122" s="22"/>
      <c r="AX122" s="22"/>
    </row>
    <row r="123" spans="1:50" s="17" customFormat="1" ht="2.25" customHeight="1">
      <c r="A123" s="9"/>
      <c r="B123" s="82" t="s">
        <v>83</v>
      </c>
      <c r="C123" s="84" t="s">
        <v>84</v>
      </c>
      <c r="D123" s="86">
        <v>43255</v>
      </c>
      <c r="E123" s="86">
        <v>43357</v>
      </c>
      <c r="F123" s="89">
        <v>0</v>
      </c>
      <c r="G123" s="80">
        <v>75</v>
      </c>
      <c r="H123" s="80">
        <v>0</v>
      </c>
      <c r="I123" s="14"/>
      <c r="J123" s="14"/>
      <c r="K123" s="14"/>
      <c r="L123" s="19"/>
      <c r="M123" s="20"/>
      <c r="N123" s="14"/>
      <c r="O123" s="14"/>
      <c r="P123" s="19"/>
      <c r="Q123" s="20"/>
      <c r="R123" s="14"/>
      <c r="S123" s="14"/>
      <c r="T123" s="14"/>
      <c r="U123" s="19"/>
      <c r="V123" s="14"/>
      <c r="W123" s="14"/>
      <c r="X123" s="14"/>
      <c r="Y123" s="19"/>
      <c r="Z123" s="20"/>
      <c r="AA123" s="14"/>
      <c r="AB123" s="14"/>
      <c r="AC123" s="19"/>
      <c r="AD123" s="20"/>
      <c r="AE123" s="14"/>
      <c r="AF123" s="14"/>
      <c r="AG123" s="14"/>
      <c r="AH123" s="54"/>
      <c r="AI123" s="14"/>
      <c r="AJ123" s="14"/>
      <c r="AK123" s="14"/>
      <c r="AL123" s="19"/>
      <c r="AM123" s="14"/>
      <c r="AN123" s="14"/>
      <c r="AO123" s="14"/>
      <c r="AP123" s="19"/>
      <c r="AQ123" s="20"/>
      <c r="AR123" s="14"/>
      <c r="AS123" s="14"/>
      <c r="AT123" s="14"/>
      <c r="AU123" s="19"/>
      <c r="AV123" s="14"/>
      <c r="AW123" s="14"/>
      <c r="AX123" s="19"/>
    </row>
    <row r="124" spans="1:50" s="17" customFormat="1" ht="9" customHeight="1">
      <c r="A124" s="9">
        <v>2</v>
      </c>
      <c r="B124" s="83"/>
      <c r="C124" s="85"/>
      <c r="D124" s="87"/>
      <c r="E124" s="87"/>
      <c r="F124" s="90"/>
      <c r="G124" s="81"/>
      <c r="H124" s="81"/>
      <c r="I124" s="30"/>
      <c r="J124" s="14"/>
      <c r="K124" s="14"/>
      <c r="L124" s="19"/>
      <c r="M124" s="20"/>
      <c r="N124" s="14"/>
      <c r="O124" s="14"/>
      <c r="P124" s="19"/>
      <c r="Q124" s="20"/>
      <c r="R124" s="14"/>
      <c r="S124" s="14"/>
      <c r="T124" s="14"/>
      <c r="U124" s="46"/>
      <c r="V124" s="24"/>
      <c r="W124" s="24"/>
      <c r="X124" s="24"/>
      <c r="Y124" s="36"/>
      <c r="Z124" s="37"/>
      <c r="AA124" s="24"/>
      <c r="AB124" s="24"/>
      <c r="AC124" s="36"/>
      <c r="AD124" s="37"/>
      <c r="AE124" s="24"/>
      <c r="AF124" s="24"/>
      <c r="AG124" s="24"/>
      <c r="AH124" s="55"/>
      <c r="AI124" s="24"/>
      <c r="AJ124" s="24"/>
      <c r="AK124" s="14"/>
      <c r="AL124" s="19"/>
      <c r="AM124" s="14"/>
      <c r="AN124" s="14"/>
      <c r="AO124" s="14"/>
      <c r="AP124" s="19"/>
      <c r="AQ124" s="20"/>
      <c r="AR124" s="14"/>
      <c r="AS124" s="14"/>
      <c r="AT124" s="14"/>
      <c r="AU124" s="19"/>
      <c r="AV124" s="14"/>
      <c r="AW124" s="14"/>
      <c r="AX124" s="19"/>
    </row>
    <row r="125" spans="1:50" s="21" customFormat="1" ht="2.25" customHeight="1">
      <c r="A125" s="9"/>
      <c r="B125" s="83"/>
      <c r="C125" s="85"/>
      <c r="D125" s="87"/>
      <c r="E125" s="87"/>
      <c r="F125" s="90"/>
      <c r="G125" s="81"/>
      <c r="H125" s="81"/>
      <c r="L125" s="22"/>
      <c r="M125" s="23"/>
      <c r="P125" s="22"/>
      <c r="Q125" s="23"/>
      <c r="U125" s="51"/>
      <c r="Y125" s="22"/>
      <c r="Z125" s="23"/>
      <c r="AC125" s="22"/>
      <c r="AD125" s="23"/>
      <c r="AH125" s="53"/>
      <c r="AL125" s="22"/>
      <c r="AP125" s="22"/>
      <c r="AQ125" s="23"/>
      <c r="AU125" s="22"/>
      <c r="AX125" s="22"/>
    </row>
    <row r="126" spans="1:50" s="17" customFormat="1" ht="1.5" customHeight="1">
      <c r="A126" s="9"/>
      <c r="B126" s="91" t="s">
        <v>21</v>
      </c>
      <c r="C126" s="93" t="s">
        <v>108</v>
      </c>
      <c r="D126" s="97">
        <v>43255</v>
      </c>
      <c r="E126" s="97">
        <v>43357</v>
      </c>
      <c r="F126" s="95">
        <v>0</v>
      </c>
      <c r="G126" s="78">
        <v>75</v>
      </c>
      <c r="H126" s="78">
        <v>0</v>
      </c>
      <c r="I126" s="14"/>
      <c r="J126" s="14"/>
      <c r="K126" s="14"/>
      <c r="L126" s="19"/>
      <c r="M126" s="20"/>
      <c r="N126" s="14"/>
      <c r="O126" s="14"/>
      <c r="P126" s="19"/>
      <c r="Q126" s="20"/>
      <c r="R126" s="14"/>
      <c r="S126" s="14"/>
      <c r="T126" s="14"/>
      <c r="U126" s="46"/>
      <c r="V126" s="14"/>
      <c r="W126" s="14"/>
      <c r="X126" s="14"/>
      <c r="Y126" s="19"/>
      <c r="Z126" s="20"/>
      <c r="AA126" s="14"/>
      <c r="AB126" s="14"/>
      <c r="AC126" s="19"/>
      <c r="AD126" s="20"/>
      <c r="AE126" s="14"/>
      <c r="AF126" s="14"/>
      <c r="AG126" s="14"/>
      <c r="AH126" s="54"/>
      <c r="AI126" s="14"/>
      <c r="AJ126" s="14"/>
      <c r="AK126" s="14"/>
      <c r="AL126" s="19"/>
      <c r="AM126" s="14"/>
      <c r="AN126" s="14"/>
      <c r="AO126" s="14"/>
      <c r="AP126" s="19"/>
      <c r="AQ126" s="20"/>
      <c r="AR126" s="14"/>
      <c r="AS126" s="14"/>
      <c r="AT126" s="14"/>
      <c r="AU126" s="19"/>
      <c r="AV126" s="14"/>
      <c r="AW126" s="14"/>
      <c r="AX126" s="19"/>
    </row>
    <row r="127" spans="1:50" s="17" customFormat="1" ht="8.25" customHeight="1">
      <c r="A127" s="9">
        <v>3</v>
      </c>
      <c r="B127" s="92"/>
      <c r="C127" s="94"/>
      <c r="D127" s="98"/>
      <c r="E127" s="98"/>
      <c r="F127" s="96"/>
      <c r="G127" s="79"/>
      <c r="H127" s="79"/>
      <c r="I127" s="30"/>
      <c r="J127" s="14"/>
      <c r="K127" s="14"/>
      <c r="L127" s="19"/>
      <c r="M127" s="20"/>
      <c r="N127" s="14"/>
      <c r="O127" s="14"/>
      <c r="P127" s="19"/>
      <c r="Q127" s="20"/>
      <c r="R127" s="14"/>
      <c r="S127" s="14"/>
      <c r="T127" s="14"/>
      <c r="U127" s="46"/>
      <c r="V127" s="25"/>
      <c r="W127" s="25"/>
      <c r="X127" s="25"/>
      <c r="Y127" s="38"/>
      <c r="Z127" s="39"/>
      <c r="AA127" s="25"/>
      <c r="AB127" s="25"/>
      <c r="AC127" s="38"/>
      <c r="AD127" s="39"/>
      <c r="AE127" s="25"/>
      <c r="AF127" s="25"/>
      <c r="AG127" s="25"/>
      <c r="AH127" s="56"/>
      <c r="AI127" s="25"/>
      <c r="AJ127" s="25"/>
      <c r="AK127" s="14"/>
      <c r="AL127" s="19"/>
      <c r="AM127" s="14"/>
      <c r="AN127" s="14"/>
      <c r="AO127" s="14"/>
      <c r="AP127" s="19"/>
      <c r="AQ127" s="20"/>
      <c r="AR127" s="14"/>
      <c r="AS127" s="14"/>
      <c r="AT127" s="14"/>
      <c r="AU127" s="19"/>
      <c r="AV127" s="14"/>
      <c r="AW127" s="14"/>
      <c r="AX127" s="19"/>
    </row>
    <row r="128" spans="1:50" s="21" customFormat="1" ht="2.25" customHeight="1">
      <c r="A128" s="9"/>
      <c r="B128" s="92"/>
      <c r="C128" s="94"/>
      <c r="D128" s="98"/>
      <c r="E128" s="98"/>
      <c r="F128" s="96"/>
      <c r="G128" s="79"/>
      <c r="H128" s="79"/>
      <c r="L128" s="22"/>
      <c r="M128" s="23"/>
      <c r="P128" s="22"/>
      <c r="Q128" s="23"/>
      <c r="U128" s="22"/>
      <c r="Y128" s="22"/>
      <c r="Z128" s="23"/>
      <c r="AC128" s="22"/>
      <c r="AD128" s="23"/>
      <c r="AH128" s="53"/>
      <c r="AL128" s="22"/>
      <c r="AP128" s="22"/>
      <c r="AQ128" s="23"/>
      <c r="AU128" s="22"/>
      <c r="AX128" s="22"/>
    </row>
    <row r="129" spans="1:50" s="17" customFormat="1" ht="2.25" customHeight="1">
      <c r="A129" s="9"/>
      <c r="B129" s="82" t="s">
        <v>85</v>
      </c>
      <c r="C129" s="84" t="s">
        <v>86</v>
      </c>
      <c r="D129" s="86">
        <v>43255</v>
      </c>
      <c r="E129" s="86">
        <v>43441</v>
      </c>
      <c r="F129" s="89">
        <v>0</v>
      </c>
      <c r="G129" s="80">
        <v>135</v>
      </c>
      <c r="H129" s="80">
        <v>5</v>
      </c>
      <c r="I129" s="14"/>
      <c r="J129" s="14"/>
      <c r="K129" s="14"/>
      <c r="L129" s="19"/>
      <c r="M129" s="20"/>
      <c r="N129" s="14"/>
      <c r="O129" s="14"/>
      <c r="P129" s="19"/>
      <c r="Q129" s="20"/>
      <c r="R129" s="14"/>
      <c r="S129" s="14"/>
      <c r="T129" s="14"/>
      <c r="U129" s="19"/>
      <c r="V129" s="14"/>
      <c r="W129" s="14"/>
      <c r="X129" s="14"/>
      <c r="Y129" s="19"/>
      <c r="Z129" s="20"/>
      <c r="AA129" s="14"/>
      <c r="AB129" s="14"/>
      <c r="AC129" s="19"/>
      <c r="AD129" s="20"/>
      <c r="AE129" s="14"/>
      <c r="AF129" s="14"/>
      <c r="AG129" s="14"/>
      <c r="AH129" s="54"/>
      <c r="AI129" s="14"/>
      <c r="AJ129" s="14"/>
      <c r="AK129" s="14"/>
      <c r="AL129" s="19"/>
      <c r="AM129" s="14"/>
      <c r="AN129" s="14"/>
      <c r="AO129" s="14"/>
      <c r="AP129" s="19"/>
      <c r="AQ129" s="20"/>
      <c r="AR129" s="14"/>
      <c r="AS129" s="14"/>
      <c r="AT129" s="14"/>
      <c r="AU129" s="19"/>
      <c r="AV129" s="14"/>
      <c r="AW129" s="14"/>
      <c r="AX129" s="19"/>
    </row>
    <row r="130" spans="1:50" s="17" customFormat="1" ht="9" customHeight="1">
      <c r="A130" s="9">
        <v>2</v>
      </c>
      <c r="B130" s="83"/>
      <c r="C130" s="85"/>
      <c r="D130" s="87"/>
      <c r="E130" s="87"/>
      <c r="F130" s="90"/>
      <c r="G130" s="81"/>
      <c r="H130" s="81"/>
      <c r="I130" s="30"/>
      <c r="J130" s="14"/>
      <c r="K130" s="14"/>
      <c r="L130" s="19"/>
      <c r="M130" s="20"/>
      <c r="N130" s="14"/>
      <c r="O130" s="14"/>
      <c r="P130" s="19"/>
      <c r="Q130" s="20"/>
      <c r="R130" s="14"/>
      <c r="S130" s="14"/>
      <c r="T130" s="14"/>
      <c r="U130" s="46"/>
      <c r="V130" s="24"/>
      <c r="W130" s="24"/>
      <c r="X130" s="24"/>
      <c r="Y130" s="36"/>
      <c r="Z130" s="37"/>
      <c r="AA130" s="24"/>
      <c r="AB130" s="24"/>
      <c r="AC130" s="36"/>
      <c r="AD130" s="37"/>
      <c r="AE130" s="24"/>
      <c r="AF130" s="24"/>
      <c r="AG130" s="24"/>
      <c r="AH130" s="55"/>
      <c r="AI130" s="24"/>
      <c r="AJ130" s="24"/>
      <c r="AK130" s="24"/>
      <c r="AL130" s="36"/>
      <c r="AM130" s="24"/>
      <c r="AN130" s="24"/>
      <c r="AO130" s="24"/>
      <c r="AP130" s="36"/>
      <c r="AQ130" s="37"/>
      <c r="AR130" s="24"/>
      <c r="AS130" s="24"/>
      <c r="AT130" s="24"/>
      <c r="AU130" s="36"/>
      <c r="AV130" s="24"/>
      <c r="AW130" s="14"/>
      <c r="AX130" s="19"/>
    </row>
    <row r="131" spans="1:50" s="21" customFormat="1" ht="2.25" customHeight="1">
      <c r="A131" s="9"/>
      <c r="B131" s="83"/>
      <c r="C131" s="85"/>
      <c r="D131" s="87"/>
      <c r="E131" s="87"/>
      <c r="F131" s="90"/>
      <c r="G131" s="81"/>
      <c r="H131" s="81"/>
      <c r="L131" s="22"/>
      <c r="M131" s="23"/>
      <c r="P131" s="22"/>
      <c r="Q131" s="23"/>
      <c r="U131" s="51"/>
      <c r="Y131" s="22"/>
      <c r="Z131" s="23"/>
      <c r="AC131" s="22"/>
      <c r="AD131" s="23"/>
      <c r="AH131" s="53"/>
      <c r="AL131" s="22"/>
      <c r="AP131" s="22"/>
      <c r="AQ131" s="23"/>
      <c r="AU131" s="22"/>
      <c r="AX131" s="22"/>
    </row>
    <row r="132" spans="1:50" s="17" customFormat="1" ht="1.5" customHeight="1">
      <c r="A132" s="9"/>
      <c r="B132" s="107" t="s">
        <v>87</v>
      </c>
      <c r="C132" s="93" t="s">
        <v>109</v>
      </c>
      <c r="D132" s="97">
        <v>43255</v>
      </c>
      <c r="E132" s="97">
        <v>43441</v>
      </c>
      <c r="F132" s="95">
        <v>0</v>
      </c>
      <c r="G132" s="78">
        <v>135</v>
      </c>
      <c r="H132" s="78">
        <v>0</v>
      </c>
      <c r="I132" s="14"/>
      <c r="J132" s="14"/>
      <c r="K132" s="14"/>
      <c r="L132" s="19"/>
      <c r="M132" s="20"/>
      <c r="N132" s="14"/>
      <c r="O132" s="14"/>
      <c r="P132" s="19"/>
      <c r="Q132" s="20"/>
      <c r="R132" s="14"/>
      <c r="S132" s="14"/>
      <c r="T132" s="14"/>
      <c r="U132" s="46"/>
      <c r="V132" s="14"/>
      <c r="W132" s="14"/>
      <c r="X132" s="14"/>
      <c r="Y132" s="19"/>
      <c r="Z132" s="20"/>
      <c r="AA132" s="14"/>
      <c r="AB132" s="14"/>
      <c r="AC132" s="19"/>
      <c r="AD132" s="20"/>
      <c r="AE132" s="14"/>
      <c r="AF132" s="14"/>
      <c r="AG132" s="14"/>
      <c r="AH132" s="54"/>
      <c r="AI132" s="14"/>
      <c r="AJ132" s="14"/>
      <c r="AK132" s="14"/>
      <c r="AL132" s="19"/>
      <c r="AM132" s="14"/>
      <c r="AN132" s="14"/>
      <c r="AO132" s="14"/>
      <c r="AP132" s="19"/>
      <c r="AQ132" s="20"/>
      <c r="AR132" s="14"/>
      <c r="AS132" s="14"/>
      <c r="AT132" s="14"/>
      <c r="AU132" s="19"/>
      <c r="AV132" s="14"/>
      <c r="AW132" s="14"/>
      <c r="AX132" s="19"/>
    </row>
    <row r="133" spans="1:50" s="17" customFormat="1" ht="8.25" customHeight="1">
      <c r="A133" s="9">
        <v>3</v>
      </c>
      <c r="B133" s="108"/>
      <c r="C133" s="94"/>
      <c r="D133" s="98"/>
      <c r="E133" s="98"/>
      <c r="F133" s="96"/>
      <c r="G133" s="79"/>
      <c r="H133" s="79"/>
      <c r="I133" s="30"/>
      <c r="J133" s="14"/>
      <c r="K133" s="14"/>
      <c r="L133" s="19"/>
      <c r="M133" s="20"/>
      <c r="N133" s="14"/>
      <c r="O133" s="14"/>
      <c r="P133" s="19"/>
      <c r="Q133" s="20"/>
      <c r="R133" s="14"/>
      <c r="S133" s="14"/>
      <c r="T133" s="14"/>
      <c r="U133" s="46"/>
      <c r="V133" s="25"/>
      <c r="W133" s="25"/>
      <c r="X133" s="25"/>
      <c r="Y133" s="38"/>
      <c r="Z133" s="39"/>
      <c r="AA133" s="25"/>
      <c r="AB133" s="25"/>
      <c r="AC133" s="38"/>
      <c r="AD133" s="39"/>
      <c r="AE133" s="25"/>
      <c r="AF133" s="25"/>
      <c r="AG133" s="25"/>
      <c r="AH133" s="56"/>
      <c r="AI133" s="25"/>
      <c r="AJ133" s="25"/>
      <c r="AK133" s="25"/>
      <c r="AL133" s="38"/>
      <c r="AM133" s="25"/>
      <c r="AN133" s="25"/>
      <c r="AO133" s="25"/>
      <c r="AP133" s="38"/>
      <c r="AQ133" s="39"/>
      <c r="AR133" s="25"/>
      <c r="AS133" s="25"/>
      <c r="AT133" s="25"/>
      <c r="AU133" s="38"/>
      <c r="AV133" s="25"/>
      <c r="AW133" s="14"/>
      <c r="AX133" s="19"/>
    </row>
    <row r="134" spans="1:50" s="21" customFormat="1" ht="2.25" customHeight="1">
      <c r="A134" s="9"/>
      <c r="B134" s="109"/>
      <c r="C134" s="99"/>
      <c r="D134" s="100"/>
      <c r="E134" s="100"/>
      <c r="F134" s="101"/>
      <c r="G134" s="106"/>
      <c r="H134" s="106"/>
      <c r="I134" s="41"/>
      <c r="J134" s="41"/>
      <c r="K134" s="41"/>
      <c r="L134" s="42"/>
      <c r="M134" s="43"/>
      <c r="N134" s="41"/>
      <c r="O134" s="41"/>
      <c r="P134" s="42"/>
      <c r="Q134" s="43"/>
      <c r="R134" s="41"/>
      <c r="S134" s="41"/>
      <c r="T134" s="41"/>
      <c r="U134" s="41"/>
      <c r="V134" s="41"/>
      <c r="W134" s="41"/>
      <c r="X134" s="41"/>
      <c r="Y134" s="44"/>
      <c r="Z134" s="41"/>
      <c r="AA134" s="41"/>
      <c r="AB134" s="41"/>
      <c r="AC134" s="44"/>
      <c r="AD134" s="41"/>
      <c r="AE134" s="41"/>
      <c r="AF134" s="41"/>
      <c r="AG134" s="41"/>
      <c r="AH134" s="44"/>
      <c r="AI134" s="41"/>
      <c r="AJ134" s="41"/>
      <c r="AK134" s="41"/>
      <c r="AL134" s="44"/>
      <c r="AM134" s="41"/>
      <c r="AN134" s="41"/>
      <c r="AO134" s="41"/>
      <c r="AP134" s="42"/>
      <c r="AQ134" s="43"/>
      <c r="AR134" s="41"/>
      <c r="AS134" s="41"/>
      <c r="AT134" s="41"/>
      <c r="AU134" s="42"/>
      <c r="AV134" s="41"/>
      <c r="AW134" s="41"/>
      <c r="AX134" s="42"/>
    </row>
    <row r="135" spans="2:52" s="26" customFormat="1" ht="12.75">
      <c r="B135" s="102" t="s">
        <v>111</v>
      </c>
      <c r="C135" s="103"/>
      <c r="D135" s="103"/>
      <c r="E135" s="104"/>
      <c r="I135" s="105">
        <v>563908</v>
      </c>
      <c r="J135" s="61"/>
      <c r="K135" s="61"/>
      <c r="L135" s="62"/>
      <c r="M135" s="60">
        <v>1409745</v>
      </c>
      <c r="N135" s="61"/>
      <c r="O135" s="61"/>
      <c r="P135" s="62"/>
      <c r="Q135" s="60">
        <v>2208354</v>
      </c>
      <c r="R135" s="61"/>
      <c r="S135" s="61"/>
      <c r="T135" s="61"/>
      <c r="U135" s="62"/>
      <c r="V135" s="61">
        <v>3497256</v>
      </c>
      <c r="W135" s="61"/>
      <c r="X135" s="61"/>
      <c r="Y135" s="64"/>
      <c r="Z135" s="65">
        <v>2118906</v>
      </c>
      <c r="AA135" s="61"/>
      <c r="AB135" s="61"/>
      <c r="AC135" s="64"/>
      <c r="AD135" s="65">
        <v>1356872</v>
      </c>
      <c r="AE135" s="61"/>
      <c r="AF135" s="61"/>
      <c r="AG135" s="61"/>
      <c r="AH135" s="64"/>
      <c r="AI135" s="61">
        <v>1201963</v>
      </c>
      <c r="AJ135" s="61"/>
      <c r="AK135" s="61"/>
      <c r="AL135" s="64"/>
      <c r="AM135" s="65">
        <v>1572653</v>
      </c>
      <c r="AN135" s="61"/>
      <c r="AO135" s="61"/>
      <c r="AP135" s="62"/>
      <c r="AQ135" s="60">
        <v>2194352</v>
      </c>
      <c r="AR135" s="61"/>
      <c r="AS135" s="61"/>
      <c r="AT135" s="61"/>
      <c r="AU135" s="62"/>
      <c r="AV135" s="61">
        <v>774649</v>
      </c>
      <c r="AW135" s="61"/>
      <c r="AX135" s="62"/>
      <c r="AY135" s="50"/>
      <c r="AZ135" s="49"/>
    </row>
    <row r="136" spans="2:5" s="1" customFormat="1" ht="12.75">
      <c r="B136" s="26"/>
      <c r="C136" s="26"/>
      <c r="D136" s="26"/>
      <c r="E136" s="26"/>
    </row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</sheetData>
  <mergeCells count="322">
    <mergeCell ref="B135:E135"/>
    <mergeCell ref="I135:L135"/>
    <mergeCell ref="Z7:AC7"/>
    <mergeCell ref="AM7:AP7"/>
    <mergeCell ref="M135:P135"/>
    <mergeCell ref="Z135:AC135"/>
    <mergeCell ref="G132:G134"/>
    <mergeCell ref="H132:H134"/>
    <mergeCell ref="I7:L7"/>
    <mergeCell ref="M7:P7"/>
    <mergeCell ref="B132:B134"/>
    <mergeCell ref="C132:C134"/>
    <mergeCell ref="D132:D134"/>
    <mergeCell ref="E132:E134"/>
    <mergeCell ref="F132:F134"/>
    <mergeCell ref="G126:G128"/>
    <mergeCell ref="H126:H128"/>
    <mergeCell ref="B129:B131"/>
    <mergeCell ref="C129:C131"/>
    <mergeCell ref="D129:D131"/>
    <mergeCell ref="E129:E131"/>
    <mergeCell ref="F129:F131"/>
    <mergeCell ref="G129:G131"/>
    <mergeCell ref="H129:H131"/>
    <mergeCell ref="B126:B128"/>
    <mergeCell ref="C126:C128"/>
    <mergeCell ref="D126:D128"/>
    <mergeCell ref="E126:E128"/>
    <mergeCell ref="F126:F128"/>
    <mergeCell ref="G120:G122"/>
    <mergeCell ref="H120:H122"/>
    <mergeCell ref="B123:B125"/>
    <mergeCell ref="C123:C125"/>
    <mergeCell ref="D123:D125"/>
    <mergeCell ref="E123:E125"/>
    <mergeCell ref="F123:F125"/>
    <mergeCell ref="G123:G125"/>
    <mergeCell ref="H123:H125"/>
    <mergeCell ref="B120:B122"/>
    <mergeCell ref="C120:C122"/>
    <mergeCell ref="D120:D122"/>
    <mergeCell ref="E120:E122"/>
    <mergeCell ref="F120:F122"/>
    <mergeCell ref="G114:G116"/>
    <mergeCell ref="H114:H116"/>
    <mergeCell ref="B117:B119"/>
    <mergeCell ref="C117:C119"/>
    <mergeCell ref="D117:D119"/>
    <mergeCell ref="E117:E119"/>
    <mergeCell ref="F117:F119"/>
    <mergeCell ref="G117:G119"/>
    <mergeCell ref="H117:H119"/>
    <mergeCell ref="B114:B116"/>
    <mergeCell ref="C114:C116"/>
    <mergeCell ref="D114:D116"/>
    <mergeCell ref="E114:E116"/>
    <mergeCell ref="F114:F116"/>
    <mergeCell ref="G108:G110"/>
    <mergeCell ref="H108:H110"/>
    <mergeCell ref="B111:B113"/>
    <mergeCell ref="C111:C113"/>
    <mergeCell ref="D111:D113"/>
    <mergeCell ref="E111:E113"/>
    <mergeCell ref="F111:F113"/>
    <mergeCell ref="G111:G113"/>
    <mergeCell ref="H111:H113"/>
    <mergeCell ref="B108:B110"/>
    <mergeCell ref="C108:C110"/>
    <mergeCell ref="D108:D110"/>
    <mergeCell ref="E108:E110"/>
    <mergeCell ref="F108:F110"/>
    <mergeCell ref="G102:G104"/>
    <mergeCell ref="H102:H104"/>
    <mergeCell ref="B105:B107"/>
    <mergeCell ref="C105:C107"/>
    <mergeCell ref="D105:D107"/>
    <mergeCell ref="E105:E107"/>
    <mergeCell ref="F105:F107"/>
    <mergeCell ref="G105:G107"/>
    <mergeCell ref="H105:H107"/>
    <mergeCell ref="B102:B104"/>
    <mergeCell ref="C102:C104"/>
    <mergeCell ref="D102:D104"/>
    <mergeCell ref="E102:E104"/>
    <mergeCell ref="F102:F104"/>
    <mergeCell ref="G96:G98"/>
    <mergeCell ref="H96:H98"/>
    <mergeCell ref="B99:B101"/>
    <mergeCell ref="C99:C101"/>
    <mergeCell ref="D99:D101"/>
    <mergeCell ref="E99:E101"/>
    <mergeCell ref="F99:F101"/>
    <mergeCell ref="G99:G101"/>
    <mergeCell ref="H99:H101"/>
    <mergeCell ref="B96:B98"/>
    <mergeCell ref="C96:C98"/>
    <mergeCell ref="D96:D98"/>
    <mergeCell ref="E96:E98"/>
    <mergeCell ref="F96:F98"/>
    <mergeCell ref="G90:G92"/>
    <mergeCell ref="H90:H92"/>
    <mergeCell ref="B93:B95"/>
    <mergeCell ref="C93:C95"/>
    <mergeCell ref="D93:D95"/>
    <mergeCell ref="E93:E95"/>
    <mergeCell ref="F93:F95"/>
    <mergeCell ref="G93:G95"/>
    <mergeCell ref="H93:H95"/>
    <mergeCell ref="B90:B92"/>
    <mergeCell ref="C90:C92"/>
    <mergeCell ref="D90:D92"/>
    <mergeCell ref="E90:E92"/>
    <mergeCell ref="F90:F92"/>
    <mergeCell ref="G84:G86"/>
    <mergeCell ref="H84:H86"/>
    <mergeCell ref="B87:B89"/>
    <mergeCell ref="C87:C89"/>
    <mergeCell ref="D87:D89"/>
    <mergeCell ref="E87:E89"/>
    <mergeCell ref="F87:F89"/>
    <mergeCell ref="G87:G89"/>
    <mergeCell ref="H87:H89"/>
    <mergeCell ref="B84:B86"/>
    <mergeCell ref="C84:C86"/>
    <mergeCell ref="D84:D86"/>
    <mergeCell ref="E84:E86"/>
    <mergeCell ref="F84:F86"/>
    <mergeCell ref="G78:G80"/>
    <mergeCell ref="H78:H80"/>
    <mergeCell ref="B81:B83"/>
    <mergeCell ref="C81:C83"/>
    <mergeCell ref="D81:D83"/>
    <mergeCell ref="E81:E83"/>
    <mergeCell ref="F81:F83"/>
    <mergeCell ref="G81:G83"/>
    <mergeCell ref="H81:H83"/>
    <mergeCell ref="B78:B80"/>
    <mergeCell ref="C78:C80"/>
    <mergeCell ref="D78:D80"/>
    <mergeCell ref="E78:E80"/>
    <mergeCell ref="F78:F80"/>
    <mergeCell ref="G72:G74"/>
    <mergeCell ref="H72:H74"/>
    <mergeCell ref="B75:B77"/>
    <mergeCell ref="C75:C77"/>
    <mergeCell ref="D75:D77"/>
    <mergeCell ref="E75:E77"/>
    <mergeCell ref="F75:F77"/>
    <mergeCell ref="G75:G77"/>
    <mergeCell ref="H75:H77"/>
    <mergeCell ref="B72:B74"/>
    <mergeCell ref="C72:C74"/>
    <mergeCell ref="D72:D74"/>
    <mergeCell ref="E72:E74"/>
    <mergeCell ref="F72:F74"/>
    <mergeCell ref="G66:G68"/>
    <mergeCell ref="H66:H68"/>
    <mergeCell ref="B69:B71"/>
    <mergeCell ref="C69:C71"/>
    <mergeCell ref="D69:D71"/>
    <mergeCell ref="E69:E71"/>
    <mergeCell ref="F69:F71"/>
    <mergeCell ref="G69:G71"/>
    <mergeCell ref="H69:H71"/>
    <mergeCell ref="B66:B68"/>
    <mergeCell ref="C66:C68"/>
    <mergeCell ref="D66:D68"/>
    <mergeCell ref="E66:E68"/>
    <mergeCell ref="F66:F68"/>
    <mergeCell ref="G60:G62"/>
    <mergeCell ref="H60:H62"/>
    <mergeCell ref="B63:B65"/>
    <mergeCell ref="C63:C65"/>
    <mergeCell ref="D63:D65"/>
    <mergeCell ref="E63:E65"/>
    <mergeCell ref="F63:F65"/>
    <mergeCell ref="G63:G65"/>
    <mergeCell ref="H63:H65"/>
    <mergeCell ref="B60:B62"/>
    <mergeCell ref="C60:C62"/>
    <mergeCell ref="D60:D62"/>
    <mergeCell ref="E60:E62"/>
    <mergeCell ref="F60:F62"/>
    <mergeCell ref="G54:G56"/>
    <mergeCell ref="H54:H56"/>
    <mergeCell ref="B57:B59"/>
    <mergeCell ref="C57:C59"/>
    <mergeCell ref="D57:D59"/>
    <mergeCell ref="E57:E59"/>
    <mergeCell ref="F57:F59"/>
    <mergeCell ref="G57:G59"/>
    <mergeCell ref="H57:H59"/>
    <mergeCell ref="B54:B56"/>
    <mergeCell ref="C54:C56"/>
    <mergeCell ref="D54:D56"/>
    <mergeCell ref="E54:E56"/>
    <mergeCell ref="F54:F56"/>
    <mergeCell ref="G48:G50"/>
    <mergeCell ref="H48:H50"/>
    <mergeCell ref="B51:B53"/>
    <mergeCell ref="C51:C53"/>
    <mergeCell ref="D51:D53"/>
    <mergeCell ref="E51:E53"/>
    <mergeCell ref="F51:F53"/>
    <mergeCell ref="G51:G53"/>
    <mergeCell ref="H51:H53"/>
    <mergeCell ref="B48:B50"/>
    <mergeCell ref="C48:C50"/>
    <mergeCell ref="D48:D50"/>
    <mergeCell ref="E48:E50"/>
    <mergeCell ref="F48:F50"/>
    <mergeCell ref="G42:G44"/>
    <mergeCell ref="H42:H44"/>
    <mergeCell ref="B45:B47"/>
    <mergeCell ref="C45:C47"/>
    <mergeCell ref="D45:D47"/>
    <mergeCell ref="E45:E47"/>
    <mergeCell ref="F45:F47"/>
    <mergeCell ref="G45:G47"/>
    <mergeCell ref="H45:H47"/>
    <mergeCell ref="B42:B44"/>
    <mergeCell ref="C42:C44"/>
    <mergeCell ref="D42:D44"/>
    <mergeCell ref="E42:E44"/>
    <mergeCell ref="F42:F44"/>
    <mergeCell ref="G36:G38"/>
    <mergeCell ref="H36:H38"/>
    <mergeCell ref="B39:B41"/>
    <mergeCell ref="C39:C41"/>
    <mergeCell ref="D39:D41"/>
    <mergeCell ref="E39:E41"/>
    <mergeCell ref="F39:F41"/>
    <mergeCell ref="G39:G41"/>
    <mergeCell ref="H39:H41"/>
    <mergeCell ref="B36:B38"/>
    <mergeCell ref="C36:C38"/>
    <mergeCell ref="D36:D38"/>
    <mergeCell ref="E36:E38"/>
    <mergeCell ref="F36:F38"/>
    <mergeCell ref="G30:G32"/>
    <mergeCell ref="H30:H32"/>
    <mergeCell ref="B33:B35"/>
    <mergeCell ref="C33:C35"/>
    <mergeCell ref="D33:D35"/>
    <mergeCell ref="E33:E35"/>
    <mergeCell ref="F33:F35"/>
    <mergeCell ref="G33:G35"/>
    <mergeCell ref="H33:H35"/>
    <mergeCell ref="B30:B32"/>
    <mergeCell ref="C30:C32"/>
    <mergeCell ref="D30:D32"/>
    <mergeCell ref="E30:E32"/>
    <mergeCell ref="F30:F32"/>
    <mergeCell ref="G24:G26"/>
    <mergeCell ref="H24:H26"/>
    <mergeCell ref="B27:B29"/>
    <mergeCell ref="C27:C29"/>
    <mergeCell ref="D27:D29"/>
    <mergeCell ref="E27:E29"/>
    <mergeCell ref="F27:F29"/>
    <mergeCell ref="G27:G29"/>
    <mergeCell ref="H27:H29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21:F23"/>
    <mergeCell ref="G21:G23"/>
    <mergeCell ref="H21:H23"/>
    <mergeCell ref="B15:B17"/>
    <mergeCell ref="C15:C17"/>
    <mergeCell ref="D15:D17"/>
    <mergeCell ref="E15:E17"/>
    <mergeCell ref="F15:F17"/>
    <mergeCell ref="G18:G20"/>
    <mergeCell ref="H18:H20"/>
    <mergeCell ref="B18:B20"/>
    <mergeCell ref="C18:C20"/>
    <mergeCell ref="D18:D20"/>
    <mergeCell ref="E18:E20"/>
    <mergeCell ref="F18:F20"/>
    <mergeCell ref="G12:G14"/>
    <mergeCell ref="H12:H14"/>
    <mergeCell ref="B12:B14"/>
    <mergeCell ref="C12:C14"/>
    <mergeCell ref="D12:D14"/>
    <mergeCell ref="E12:E14"/>
    <mergeCell ref="F12:F14"/>
    <mergeCell ref="G15:G17"/>
    <mergeCell ref="H15:H17"/>
    <mergeCell ref="G7:G8"/>
    <mergeCell ref="H7:H8"/>
    <mergeCell ref="B7:B8"/>
    <mergeCell ref="C7:C8"/>
    <mergeCell ref="D7:D8"/>
    <mergeCell ref="E7:E8"/>
    <mergeCell ref="F7:F8"/>
    <mergeCell ref="B9:B11"/>
    <mergeCell ref="C9:C11"/>
    <mergeCell ref="D9:D11"/>
    <mergeCell ref="E9:E11"/>
    <mergeCell ref="F9:F11"/>
    <mergeCell ref="G9:G11"/>
    <mergeCell ref="H9:H11"/>
    <mergeCell ref="AV7:AX7"/>
    <mergeCell ref="AQ135:AU135"/>
    <mergeCell ref="AV135:AX135"/>
    <mergeCell ref="V7:Y7"/>
    <mergeCell ref="Q7:U7"/>
    <mergeCell ref="Q135:U135"/>
    <mergeCell ref="V135:Y135"/>
    <mergeCell ref="AD7:AH7"/>
    <mergeCell ref="AI7:AL7"/>
    <mergeCell ref="AD135:AH135"/>
    <mergeCell ref="AI135:AL135"/>
    <mergeCell ref="AQ7:AU7"/>
    <mergeCell ref="AM135:AP135"/>
  </mergeCells>
  <printOptions/>
  <pageMargins left="0.5905511811023623" right="0.3937007874015748" top="0.5905511811023623" bottom="0.5905511811023623" header="0" footer="0.1968503937007874"/>
  <pageSetup horizontalDpi="300" verticalDpi="300" orientation="landscape" pageOrder="overThenDown" paperSize="9" r:id="rId1"/>
  <headerFooter alignWithMargins="0">
    <oddFooter>&amp;L&amp;9Zpracováno programem &amp;"Arial CE,Tučné"BUILDpower,  © RTS, a.s.&amp;R&amp;9&amp;P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3"/>
  <sheetViews>
    <sheetView workbookViewId="0" topLeftCell="A1">
      <selection activeCell="B2" sqref="B2"/>
    </sheetView>
  </sheetViews>
  <sheetFormatPr defaultColWidth="9.00390625" defaultRowHeight="12.75"/>
  <cols>
    <col min="1" max="16384" width="9.125" style="27" customWidth="1"/>
  </cols>
  <sheetData>
    <row r="1" spans="1:10" ht="12.75">
      <c r="A1" s="27" t="s">
        <v>88</v>
      </c>
      <c r="B1" s="27" t="s">
        <v>89</v>
      </c>
      <c r="C1" s="27" t="s">
        <v>90</v>
      </c>
      <c r="D1" s="27" t="s">
        <v>91</v>
      </c>
      <c r="E1" s="27" t="s">
        <v>92</v>
      </c>
      <c r="F1" s="27" t="s">
        <v>93</v>
      </c>
      <c r="G1" s="27" t="s">
        <v>94</v>
      </c>
      <c r="H1" s="27" t="s">
        <v>95</v>
      </c>
      <c r="I1" s="27" t="s">
        <v>96</v>
      </c>
      <c r="J1" s="27" t="s">
        <v>97</v>
      </c>
    </row>
    <row r="2" spans="1:10" s="28" customFormat="1" ht="12.75">
      <c r="A2" s="28">
        <v>432180.92497734824</v>
      </c>
      <c r="B2" s="28">
        <v>1081092.5486978889</v>
      </c>
      <c r="C2" s="28">
        <v>1687417.8324472122</v>
      </c>
      <c r="D2" s="28">
        <v>2681945.354186234</v>
      </c>
      <c r="E2" s="28">
        <v>1624927.6589211796</v>
      </c>
      <c r="F2" s="28">
        <v>1040545.581274288</v>
      </c>
      <c r="G2" s="28">
        <v>921750.5276320504</v>
      </c>
      <c r="H2" s="28">
        <v>1206022.2263855732</v>
      </c>
      <c r="I2" s="28">
        <v>1682784.8022625686</v>
      </c>
      <c r="J2" s="28">
        <v>594055.5432156578</v>
      </c>
    </row>
    <row r="3" spans="1:236" ht="12.75">
      <c r="A3" s="28">
        <f>A2</f>
        <v>432180.92497734824</v>
      </c>
      <c r="B3" s="28">
        <f>A3+B2</f>
        <v>1513273.473675237</v>
      </c>
      <c r="C3" s="28">
        <f>B3+C2</f>
        <v>3200691.306122449</v>
      </c>
      <c r="D3" s="28">
        <f aca="true" t="shared" si="0" ref="D3:BO3">C3+D2</f>
        <v>5882636.660308683</v>
      </c>
      <c r="E3" s="28">
        <f t="shared" si="0"/>
        <v>7507564.319229863</v>
      </c>
      <c r="F3" s="28">
        <f t="shared" si="0"/>
        <v>8548109.900504151</v>
      </c>
      <c r="G3" s="28">
        <f t="shared" si="0"/>
        <v>9469860.428136202</v>
      </c>
      <c r="H3" s="28">
        <f t="shared" si="0"/>
        <v>10675882.654521775</v>
      </c>
      <c r="I3" s="28">
        <f t="shared" si="0"/>
        <v>12358667.456784343</v>
      </c>
      <c r="J3" s="28">
        <f t="shared" si="0"/>
        <v>12952723.000000002</v>
      </c>
      <c r="K3" s="28">
        <f t="shared" si="0"/>
        <v>12952723.000000002</v>
      </c>
      <c r="L3" s="28">
        <f t="shared" si="0"/>
        <v>12952723.000000002</v>
      </c>
      <c r="M3" s="28">
        <f t="shared" si="0"/>
        <v>12952723.000000002</v>
      </c>
      <c r="N3" s="28">
        <f t="shared" si="0"/>
        <v>12952723.000000002</v>
      </c>
      <c r="O3" s="28">
        <f t="shared" si="0"/>
        <v>12952723.000000002</v>
      </c>
      <c r="P3" s="28">
        <f t="shared" si="0"/>
        <v>12952723.000000002</v>
      </c>
      <c r="Q3" s="28">
        <f t="shared" si="0"/>
        <v>12952723.000000002</v>
      </c>
      <c r="R3" s="28">
        <f t="shared" si="0"/>
        <v>12952723.000000002</v>
      </c>
      <c r="S3" s="28">
        <f t="shared" si="0"/>
        <v>12952723.000000002</v>
      </c>
      <c r="T3" s="28">
        <f t="shared" si="0"/>
        <v>12952723.000000002</v>
      </c>
      <c r="U3" s="28">
        <f t="shared" si="0"/>
        <v>12952723.000000002</v>
      </c>
      <c r="V3" s="28">
        <f t="shared" si="0"/>
        <v>12952723.000000002</v>
      </c>
      <c r="W3" s="28">
        <f t="shared" si="0"/>
        <v>12952723.000000002</v>
      </c>
      <c r="X3" s="28">
        <f t="shared" si="0"/>
        <v>12952723.000000002</v>
      </c>
      <c r="Y3" s="28">
        <f t="shared" si="0"/>
        <v>12952723.000000002</v>
      </c>
      <c r="Z3" s="28">
        <f t="shared" si="0"/>
        <v>12952723.000000002</v>
      </c>
      <c r="AA3" s="28">
        <f t="shared" si="0"/>
        <v>12952723.000000002</v>
      </c>
      <c r="AB3" s="28">
        <f t="shared" si="0"/>
        <v>12952723.000000002</v>
      </c>
      <c r="AC3" s="28">
        <f t="shared" si="0"/>
        <v>12952723.000000002</v>
      </c>
      <c r="AD3" s="28">
        <f t="shared" si="0"/>
        <v>12952723.000000002</v>
      </c>
      <c r="AE3" s="28">
        <f t="shared" si="0"/>
        <v>12952723.000000002</v>
      </c>
      <c r="AF3" s="28">
        <f t="shared" si="0"/>
        <v>12952723.000000002</v>
      </c>
      <c r="AG3" s="28">
        <f t="shared" si="0"/>
        <v>12952723.000000002</v>
      </c>
      <c r="AH3" s="28">
        <f t="shared" si="0"/>
        <v>12952723.000000002</v>
      </c>
      <c r="AI3" s="28">
        <f t="shared" si="0"/>
        <v>12952723.000000002</v>
      </c>
      <c r="AJ3" s="28">
        <f t="shared" si="0"/>
        <v>12952723.000000002</v>
      </c>
      <c r="AK3" s="28">
        <f t="shared" si="0"/>
        <v>12952723.000000002</v>
      </c>
      <c r="AL3" s="28">
        <f t="shared" si="0"/>
        <v>12952723.000000002</v>
      </c>
      <c r="AM3" s="28">
        <f t="shared" si="0"/>
        <v>12952723.000000002</v>
      </c>
      <c r="AN3" s="28">
        <f t="shared" si="0"/>
        <v>12952723.000000002</v>
      </c>
      <c r="AO3" s="28">
        <f t="shared" si="0"/>
        <v>12952723.000000002</v>
      </c>
      <c r="AP3" s="28">
        <f t="shared" si="0"/>
        <v>12952723.000000002</v>
      </c>
      <c r="AQ3" s="28">
        <f t="shared" si="0"/>
        <v>12952723.000000002</v>
      </c>
      <c r="AR3" s="28">
        <f t="shared" si="0"/>
        <v>12952723.000000002</v>
      </c>
      <c r="AS3" s="28">
        <f t="shared" si="0"/>
        <v>12952723.000000002</v>
      </c>
      <c r="AT3" s="28">
        <f t="shared" si="0"/>
        <v>12952723.000000002</v>
      </c>
      <c r="AU3" s="28">
        <f t="shared" si="0"/>
        <v>12952723.000000002</v>
      </c>
      <c r="AV3" s="28">
        <f t="shared" si="0"/>
        <v>12952723.000000002</v>
      </c>
      <c r="AW3" s="28">
        <f t="shared" si="0"/>
        <v>12952723.000000002</v>
      </c>
      <c r="AX3" s="28">
        <f t="shared" si="0"/>
        <v>12952723.000000002</v>
      </c>
      <c r="AY3" s="28">
        <f t="shared" si="0"/>
        <v>12952723.000000002</v>
      </c>
      <c r="AZ3" s="28">
        <f t="shared" si="0"/>
        <v>12952723.000000002</v>
      </c>
      <c r="BA3" s="28">
        <f t="shared" si="0"/>
        <v>12952723.000000002</v>
      </c>
      <c r="BB3" s="28">
        <f t="shared" si="0"/>
        <v>12952723.000000002</v>
      </c>
      <c r="BC3" s="28">
        <f t="shared" si="0"/>
        <v>12952723.000000002</v>
      </c>
      <c r="BD3" s="28">
        <f t="shared" si="0"/>
        <v>12952723.000000002</v>
      </c>
      <c r="BE3" s="28">
        <f t="shared" si="0"/>
        <v>12952723.000000002</v>
      </c>
      <c r="BF3" s="28">
        <f t="shared" si="0"/>
        <v>12952723.000000002</v>
      </c>
      <c r="BG3" s="28">
        <f t="shared" si="0"/>
        <v>12952723.000000002</v>
      </c>
      <c r="BH3" s="28">
        <f t="shared" si="0"/>
        <v>12952723.000000002</v>
      </c>
      <c r="BI3" s="28">
        <f t="shared" si="0"/>
        <v>12952723.000000002</v>
      </c>
      <c r="BJ3" s="28">
        <f t="shared" si="0"/>
        <v>12952723.000000002</v>
      </c>
      <c r="BK3" s="28">
        <f t="shared" si="0"/>
        <v>12952723.000000002</v>
      </c>
      <c r="BL3" s="28">
        <f t="shared" si="0"/>
        <v>12952723.000000002</v>
      </c>
      <c r="BM3" s="28">
        <f t="shared" si="0"/>
        <v>12952723.000000002</v>
      </c>
      <c r="BN3" s="28">
        <f t="shared" si="0"/>
        <v>12952723.000000002</v>
      </c>
      <c r="BO3" s="28">
        <f t="shared" si="0"/>
        <v>12952723.000000002</v>
      </c>
      <c r="BP3" s="28">
        <f aca="true" t="shared" si="1" ref="BP3:EA3">BO3+BP2</f>
        <v>12952723.000000002</v>
      </c>
      <c r="BQ3" s="28">
        <f t="shared" si="1"/>
        <v>12952723.000000002</v>
      </c>
      <c r="BR3" s="28">
        <f t="shared" si="1"/>
        <v>12952723.000000002</v>
      </c>
      <c r="BS3" s="28">
        <f t="shared" si="1"/>
        <v>12952723.000000002</v>
      </c>
      <c r="BT3" s="28">
        <f t="shared" si="1"/>
        <v>12952723.000000002</v>
      </c>
      <c r="BU3" s="28">
        <f t="shared" si="1"/>
        <v>12952723.000000002</v>
      </c>
      <c r="BV3" s="28">
        <f t="shared" si="1"/>
        <v>12952723.000000002</v>
      </c>
      <c r="BW3" s="28">
        <f t="shared" si="1"/>
        <v>12952723.000000002</v>
      </c>
      <c r="BX3" s="28">
        <f t="shared" si="1"/>
        <v>12952723.000000002</v>
      </c>
      <c r="BY3" s="28">
        <f t="shared" si="1"/>
        <v>12952723.000000002</v>
      </c>
      <c r="BZ3" s="28">
        <f t="shared" si="1"/>
        <v>12952723.000000002</v>
      </c>
      <c r="CA3" s="28">
        <f t="shared" si="1"/>
        <v>12952723.000000002</v>
      </c>
      <c r="CB3" s="28">
        <f t="shared" si="1"/>
        <v>12952723.000000002</v>
      </c>
      <c r="CC3" s="28">
        <f t="shared" si="1"/>
        <v>12952723.000000002</v>
      </c>
      <c r="CD3" s="28">
        <f t="shared" si="1"/>
        <v>12952723.000000002</v>
      </c>
      <c r="CE3" s="28">
        <f t="shared" si="1"/>
        <v>12952723.000000002</v>
      </c>
      <c r="CF3" s="28">
        <f t="shared" si="1"/>
        <v>12952723.000000002</v>
      </c>
      <c r="CG3" s="28">
        <f t="shared" si="1"/>
        <v>12952723.000000002</v>
      </c>
      <c r="CH3" s="28">
        <f t="shared" si="1"/>
        <v>12952723.000000002</v>
      </c>
      <c r="CI3" s="28">
        <f t="shared" si="1"/>
        <v>12952723.000000002</v>
      </c>
      <c r="CJ3" s="28">
        <f t="shared" si="1"/>
        <v>12952723.000000002</v>
      </c>
      <c r="CK3" s="28">
        <f t="shared" si="1"/>
        <v>12952723.000000002</v>
      </c>
      <c r="CL3" s="28">
        <f t="shared" si="1"/>
        <v>12952723.000000002</v>
      </c>
      <c r="CM3" s="28">
        <f t="shared" si="1"/>
        <v>12952723.000000002</v>
      </c>
      <c r="CN3" s="28">
        <f t="shared" si="1"/>
        <v>12952723.000000002</v>
      </c>
      <c r="CO3" s="28">
        <f t="shared" si="1"/>
        <v>12952723.000000002</v>
      </c>
      <c r="CP3" s="28">
        <f t="shared" si="1"/>
        <v>12952723.000000002</v>
      </c>
      <c r="CQ3" s="28">
        <f t="shared" si="1"/>
        <v>12952723.000000002</v>
      </c>
      <c r="CR3" s="28">
        <f t="shared" si="1"/>
        <v>12952723.000000002</v>
      </c>
      <c r="CS3" s="28">
        <f t="shared" si="1"/>
        <v>12952723.000000002</v>
      </c>
      <c r="CT3" s="28">
        <f t="shared" si="1"/>
        <v>12952723.000000002</v>
      </c>
      <c r="CU3" s="28">
        <f t="shared" si="1"/>
        <v>12952723.000000002</v>
      </c>
      <c r="CV3" s="28">
        <f t="shared" si="1"/>
        <v>12952723.000000002</v>
      </c>
      <c r="CW3" s="28">
        <f t="shared" si="1"/>
        <v>12952723.000000002</v>
      </c>
      <c r="CX3" s="28">
        <f t="shared" si="1"/>
        <v>12952723.000000002</v>
      </c>
      <c r="CY3" s="28">
        <f t="shared" si="1"/>
        <v>12952723.000000002</v>
      </c>
      <c r="CZ3" s="28">
        <f t="shared" si="1"/>
        <v>12952723.000000002</v>
      </c>
      <c r="DA3" s="28">
        <f t="shared" si="1"/>
        <v>12952723.000000002</v>
      </c>
      <c r="DB3" s="28">
        <f t="shared" si="1"/>
        <v>12952723.000000002</v>
      </c>
      <c r="DC3" s="28">
        <f t="shared" si="1"/>
        <v>12952723.000000002</v>
      </c>
      <c r="DD3" s="28">
        <f t="shared" si="1"/>
        <v>12952723.000000002</v>
      </c>
      <c r="DE3" s="28">
        <f t="shared" si="1"/>
        <v>12952723.000000002</v>
      </c>
      <c r="DF3" s="28">
        <f t="shared" si="1"/>
        <v>12952723.000000002</v>
      </c>
      <c r="DG3" s="28">
        <f t="shared" si="1"/>
        <v>12952723.000000002</v>
      </c>
      <c r="DH3" s="28">
        <f t="shared" si="1"/>
        <v>12952723.000000002</v>
      </c>
      <c r="DI3" s="28">
        <f t="shared" si="1"/>
        <v>12952723.000000002</v>
      </c>
      <c r="DJ3" s="28">
        <f t="shared" si="1"/>
        <v>12952723.000000002</v>
      </c>
      <c r="DK3" s="28">
        <f t="shared" si="1"/>
        <v>12952723.000000002</v>
      </c>
      <c r="DL3" s="28">
        <f t="shared" si="1"/>
        <v>12952723.000000002</v>
      </c>
      <c r="DM3" s="28">
        <f t="shared" si="1"/>
        <v>12952723.000000002</v>
      </c>
      <c r="DN3" s="28">
        <f t="shared" si="1"/>
        <v>12952723.000000002</v>
      </c>
      <c r="DO3" s="28">
        <f t="shared" si="1"/>
        <v>12952723.000000002</v>
      </c>
      <c r="DP3" s="28">
        <f t="shared" si="1"/>
        <v>12952723.000000002</v>
      </c>
      <c r="DQ3" s="28">
        <f t="shared" si="1"/>
        <v>12952723.000000002</v>
      </c>
      <c r="DR3" s="28">
        <f t="shared" si="1"/>
        <v>12952723.000000002</v>
      </c>
      <c r="DS3" s="28">
        <f t="shared" si="1"/>
        <v>12952723.000000002</v>
      </c>
      <c r="DT3" s="28">
        <f t="shared" si="1"/>
        <v>12952723.000000002</v>
      </c>
      <c r="DU3" s="28">
        <f t="shared" si="1"/>
        <v>12952723.000000002</v>
      </c>
      <c r="DV3" s="28">
        <f t="shared" si="1"/>
        <v>12952723.000000002</v>
      </c>
      <c r="DW3" s="28">
        <f t="shared" si="1"/>
        <v>12952723.000000002</v>
      </c>
      <c r="DX3" s="28">
        <f t="shared" si="1"/>
        <v>12952723.000000002</v>
      </c>
      <c r="DY3" s="28">
        <f t="shared" si="1"/>
        <v>12952723.000000002</v>
      </c>
      <c r="DZ3" s="28">
        <f t="shared" si="1"/>
        <v>12952723.000000002</v>
      </c>
      <c r="EA3" s="28">
        <f t="shared" si="1"/>
        <v>12952723.000000002</v>
      </c>
      <c r="EB3" s="28">
        <f aca="true" t="shared" si="2" ref="EB3:GM3">EA3+EB2</f>
        <v>12952723.000000002</v>
      </c>
      <c r="EC3" s="28">
        <f t="shared" si="2"/>
        <v>12952723.000000002</v>
      </c>
      <c r="ED3" s="28">
        <f t="shared" si="2"/>
        <v>12952723.000000002</v>
      </c>
      <c r="EE3" s="28">
        <f t="shared" si="2"/>
        <v>12952723.000000002</v>
      </c>
      <c r="EF3" s="28">
        <f t="shared" si="2"/>
        <v>12952723.000000002</v>
      </c>
      <c r="EG3" s="28">
        <f t="shared" si="2"/>
        <v>12952723.000000002</v>
      </c>
      <c r="EH3" s="28">
        <f t="shared" si="2"/>
        <v>12952723.000000002</v>
      </c>
      <c r="EI3" s="28">
        <f t="shared" si="2"/>
        <v>12952723.000000002</v>
      </c>
      <c r="EJ3" s="28">
        <f t="shared" si="2"/>
        <v>12952723.000000002</v>
      </c>
      <c r="EK3" s="28">
        <f t="shared" si="2"/>
        <v>12952723.000000002</v>
      </c>
      <c r="EL3" s="28">
        <f t="shared" si="2"/>
        <v>12952723.000000002</v>
      </c>
      <c r="EM3" s="28">
        <f t="shared" si="2"/>
        <v>12952723.000000002</v>
      </c>
      <c r="EN3" s="28">
        <f t="shared" si="2"/>
        <v>12952723.000000002</v>
      </c>
      <c r="EO3" s="28">
        <f t="shared" si="2"/>
        <v>12952723.000000002</v>
      </c>
      <c r="EP3" s="28">
        <f t="shared" si="2"/>
        <v>12952723.000000002</v>
      </c>
      <c r="EQ3" s="28">
        <f t="shared" si="2"/>
        <v>12952723.000000002</v>
      </c>
      <c r="ER3" s="28">
        <f t="shared" si="2"/>
        <v>12952723.000000002</v>
      </c>
      <c r="ES3" s="28">
        <f t="shared" si="2"/>
        <v>12952723.000000002</v>
      </c>
      <c r="ET3" s="28">
        <f t="shared" si="2"/>
        <v>12952723.000000002</v>
      </c>
      <c r="EU3" s="28">
        <f t="shared" si="2"/>
        <v>12952723.000000002</v>
      </c>
      <c r="EV3" s="28">
        <f t="shared" si="2"/>
        <v>12952723.000000002</v>
      </c>
      <c r="EW3" s="28">
        <f t="shared" si="2"/>
        <v>12952723.000000002</v>
      </c>
      <c r="EX3" s="28">
        <f t="shared" si="2"/>
        <v>12952723.000000002</v>
      </c>
      <c r="EY3" s="28">
        <f t="shared" si="2"/>
        <v>12952723.000000002</v>
      </c>
      <c r="EZ3" s="28">
        <f t="shared" si="2"/>
        <v>12952723.000000002</v>
      </c>
      <c r="FA3" s="28">
        <f t="shared" si="2"/>
        <v>12952723.000000002</v>
      </c>
      <c r="FB3" s="28">
        <f t="shared" si="2"/>
        <v>12952723.000000002</v>
      </c>
      <c r="FC3" s="28">
        <f t="shared" si="2"/>
        <v>12952723.000000002</v>
      </c>
      <c r="FD3" s="28">
        <f t="shared" si="2"/>
        <v>12952723.000000002</v>
      </c>
      <c r="FE3" s="28">
        <f t="shared" si="2"/>
        <v>12952723.000000002</v>
      </c>
      <c r="FF3" s="28">
        <f t="shared" si="2"/>
        <v>12952723.000000002</v>
      </c>
      <c r="FG3" s="28">
        <f t="shared" si="2"/>
        <v>12952723.000000002</v>
      </c>
      <c r="FH3" s="28">
        <f t="shared" si="2"/>
        <v>12952723.000000002</v>
      </c>
      <c r="FI3" s="28">
        <f t="shared" si="2"/>
        <v>12952723.000000002</v>
      </c>
      <c r="FJ3" s="28">
        <f t="shared" si="2"/>
        <v>12952723.000000002</v>
      </c>
      <c r="FK3" s="28">
        <f t="shared" si="2"/>
        <v>12952723.000000002</v>
      </c>
      <c r="FL3" s="28">
        <f t="shared" si="2"/>
        <v>12952723.000000002</v>
      </c>
      <c r="FM3" s="28">
        <f t="shared" si="2"/>
        <v>12952723.000000002</v>
      </c>
      <c r="FN3" s="28">
        <f t="shared" si="2"/>
        <v>12952723.000000002</v>
      </c>
      <c r="FO3" s="28">
        <f t="shared" si="2"/>
        <v>12952723.000000002</v>
      </c>
      <c r="FP3" s="28">
        <f t="shared" si="2"/>
        <v>12952723.000000002</v>
      </c>
      <c r="FQ3" s="28">
        <f t="shared" si="2"/>
        <v>12952723.000000002</v>
      </c>
      <c r="FR3" s="28">
        <f t="shared" si="2"/>
        <v>12952723.000000002</v>
      </c>
      <c r="FS3" s="28">
        <f t="shared" si="2"/>
        <v>12952723.000000002</v>
      </c>
      <c r="FT3" s="28">
        <f t="shared" si="2"/>
        <v>12952723.000000002</v>
      </c>
      <c r="FU3" s="28">
        <f t="shared" si="2"/>
        <v>12952723.000000002</v>
      </c>
      <c r="FV3" s="28">
        <f t="shared" si="2"/>
        <v>12952723.000000002</v>
      </c>
      <c r="FW3" s="28">
        <f t="shared" si="2"/>
        <v>12952723.000000002</v>
      </c>
      <c r="FX3" s="28">
        <f t="shared" si="2"/>
        <v>12952723.000000002</v>
      </c>
      <c r="FY3" s="28">
        <f t="shared" si="2"/>
        <v>12952723.000000002</v>
      </c>
      <c r="FZ3" s="28">
        <f t="shared" si="2"/>
        <v>12952723.000000002</v>
      </c>
      <c r="GA3" s="28">
        <f t="shared" si="2"/>
        <v>12952723.000000002</v>
      </c>
      <c r="GB3" s="28">
        <f t="shared" si="2"/>
        <v>12952723.000000002</v>
      </c>
      <c r="GC3" s="28">
        <f t="shared" si="2"/>
        <v>12952723.000000002</v>
      </c>
      <c r="GD3" s="28">
        <f t="shared" si="2"/>
        <v>12952723.000000002</v>
      </c>
      <c r="GE3" s="28">
        <f t="shared" si="2"/>
        <v>12952723.000000002</v>
      </c>
      <c r="GF3" s="28">
        <f t="shared" si="2"/>
        <v>12952723.000000002</v>
      </c>
      <c r="GG3" s="28">
        <f t="shared" si="2"/>
        <v>12952723.000000002</v>
      </c>
      <c r="GH3" s="28">
        <f t="shared" si="2"/>
        <v>12952723.000000002</v>
      </c>
      <c r="GI3" s="28">
        <f t="shared" si="2"/>
        <v>12952723.000000002</v>
      </c>
      <c r="GJ3" s="28">
        <f t="shared" si="2"/>
        <v>12952723.000000002</v>
      </c>
      <c r="GK3" s="28">
        <f t="shared" si="2"/>
        <v>12952723.000000002</v>
      </c>
      <c r="GL3" s="28">
        <f t="shared" si="2"/>
        <v>12952723.000000002</v>
      </c>
      <c r="GM3" s="28">
        <f t="shared" si="2"/>
        <v>12952723.000000002</v>
      </c>
      <c r="GN3" s="28">
        <f aca="true" t="shared" si="3" ref="GN3:IB3">GM3+GN2</f>
        <v>12952723.000000002</v>
      </c>
      <c r="GO3" s="28">
        <f t="shared" si="3"/>
        <v>12952723.000000002</v>
      </c>
      <c r="GP3" s="28">
        <f t="shared" si="3"/>
        <v>12952723.000000002</v>
      </c>
      <c r="GQ3" s="28">
        <f t="shared" si="3"/>
        <v>12952723.000000002</v>
      </c>
      <c r="GR3" s="28">
        <f t="shared" si="3"/>
        <v>12952723.000000002</v>
      </c>
      <c r="GS3" s="28">
        <f t="shared" si="3"/>
        <v>12952723.000000002</v>
      </c>
      <c r="GT3" s="28">
        <f t="shared" si="3"/>
        <v>12952723.000000002</v>
      </c>
      <c r="GU3" s="28">
        <f t="shared" si="3"/>
        <v>12952723.000000002</v>
      </c>
      <c r="GV3" s="28">
        <f t="shared" si="3"/>
        <v>12952723.000000002</v>
      </c>
      <c r="GW3" s="28">
        <f t="shared" si="3"/>
        <v>12952723.000000002</v>
      </c>
      <c r="GX3" s="28">
        <f t="shared" si="3"/>
        <v>12952723.000000002</v>
      </c>
      <c r="GY3" s="28">
        <f t="shared" si="3"/>
        <v>12952723.000000002</v>
      </c>
      <c r="GZ3" s="28">
        <f t="shared" si="3"/>
        <v>12952723.000000002</v>
      </c>
      <c r="HA3" s="28">
        <f t="shared" si="3"/>
        <v>12952723.000000002</v>
      </c>
      <c r="HB3" s="28">
        <f t="shared" si="3"/>
        <v>12952723.000000002</v>
      </c>
      <c r="HC3" s="28">
        <f t="shared" si="3"/>
        <v>12952723.000000002</v>
      </c>
      <c r="HD3" s="28">
        <f t="shared" si="3"/>
        <v>12952723.000000002</v>
      </c>
      <c r="HE3" s="28">
        <f t="shared" si="3"/>
        <v>12952723.000000002</v>
      </c>
      <c r="HF3" s="28">
        <f t="shared" si="3"/>
        <v>12952723.000000002</v>
      </c>
      <c r="HG3" s="28">
        <f t="shared" si="3"/>
        <v>12952723.000000002</v>
      </c>
      <c r="HH3" s="28">
        <f t="shared" si="3"/>
        <v>12952723.000000002</v>
      </c>
      <c r="HI3" s="28">
        <f t="shared" si="3"/>
        <v>12952723.000000002</v>
      </c>
      <c r="HJ3" s="28">
        <f t="shared" si="3"/>
        <v>12952723.000000002</v>
      </c>
      <c r="HK3" s="28">
        <f t="shared" si="3"/>
        <v>12952723.000000002</v>
      </c>
      <c r="HL3" s="28">
        <f t="shared" si="3"/>
        <v>12952723.000000002</v>
      </c>
      <c r="HM3" s="28">
        <f t="shared" si="3"/>
        <v>12952723.000000002</v>
      </c>
      <c r="HN3" s="28">
        <f t="shared" si="3"/>
        <v>12952723.000000002</v>
      </c>
      <c r="HO3" s="28">
        <f t="shared" si="3"/>
        <v>12952723.000000002</v>
      </c>
      <c r="HP3" s="28">
        <f t="shared" si="3"/>
        <v>12952723.000000002</v>
      </c>
      <c r="HQ3" s="28">
        <f t="shared" si="3"/>
        <v>12952723.000000002</v>
      </c>
      <c r="HR3" s="28">
        <f t="shared" si="3"/>
        <v>12952723.000000002</v>
      </c>
      <c r="HS3" s="28">
        <f t="shared" si="3"/>
        <v>12952723.000000002</v>
      </c>
      <c r="HT3" s="28">
        <f t="shared" si="3"/>
        <v>12952723.000000002</v>
      </c>
      <c r="HU3" s="28">
        <f t="shared" si="3"/>
        <v>12952723.000000002</v>
      </c>
      <c r="HV3" s="28">
        <f t="shared" si="3"/>
        <v>12952723.000000002</v>
      </c>
      <c r="HW3" s="28">
        <f t="shared" si="3"/>
        <v>12952723.000000002</v>
      </c>
      <c r="HX3" s="28">
        <f t="shared" si="3"/>
        <v>12952723.000000002</v>
      </c>
      <c r="HY3" s="28">
        <f t="shared" si="3"/>
        <v>12952723.000000002</v>
      </c>
      <c r="HZ3" s="28">
        <f t="shared" si="3"/>
        <v>12952723.000000002</v>
      </c>
      <c r="IA3" s="28">
        <f t="shared" si="3"/>
        <v>12952723.000000002</v>
      </c>
      <c r="IB3" s="28">
        <f t="shared" si="3"/>
        <v>12952723.000000002</v>
      </c>
    </row>
  </sheetData>
  <printOptions/>
  <pageMargins left="0.5905511811023623" right="0.3937007874015748" top="0.5905511811023623" bottom="0.5905511811023623" header="0" footer="0.1968503937007874"/>
  <pageSetup horizontalDpi="600" verticalDpi="600" orientation="landscape" pageOrder="overThenDown" paperSize="9" r:id="rId1"/>
  <headerFooter alignWithMargins="0">
    <oddFooter>&amp;L&amp;9Zpracováno programem &amp;"Arial CE,Tučné"BUILDpower,  © RTS, a.s.&amp;R&amp;9&amp;P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antonin.schaffer</cp:lastModifiedBy>
  <cp:lastPrinted>2018-01-15T08:31:59Z</cp:lastPrinted>
  <dcterms:created xsi:type="dcterms:W3CDTF">2018-01-15T06:19:16Z</dcterms:created>
  <dcterms:modified xsi:type="dcterms:W3CDTF">2018-03-07T11:46:45Z</dcterms:modified>
  <cp:category/>
  <cp:version/>
  <cp:contentType/>
  <cp:contentStatus/>
</cp:coreProperties>
</file>