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VR\DNS - výpočetní technika\009_2018 výzva\"/>
    </mc:Choice>
  </mc:AlternateContent>
  <bookViews>
    <workbookView xWindow="0" yWindow="0" windowWidth="28800" windowHeight="13500" tabRatio="860" activeTab="1"/>
  </bookViews>
  <sheets>
    <sheet name="Ceník" sheetId="1" r:id="rId1"/>
    <sheet name="Specifikace" sheetId="4" r:id="rId2"/>
  </sheets>
  <definedNames>
    <definedName name="_xlnm.Print_Area" localSheetId="0">Ceník!$A$1:$H$12</definedName>
  </definedNames>
  <calcPr calcId="162913"/>
</workbook>
</file>

<file path=xl/calcChain.xml><?xml version="1.0" encoding="utf-8"?>
<calcChain xmlns="http://schemas.openxmlformats.org/spreadsheetml/2006/main">
  <c r="H12" i="1" l="1"/>
  <c r="G12" i="1"/>
  <c r="H10" i="1" l="1"/>
  <c r="H9" i="1"/>
  <c r="H8" i="1"/>
  <c r="H7" i="1"/>
  <c r="H6" i="1"/>
  <c r="H5" i="1"/>
  <c r="A5" i="1"/>
  <c r="A6" i="1" s="1"/>
  <c r="A7" i="1" s="1"/>
  <c r="A8" i="1" s="1"/>
  <c r="A9" i="1" s="1"/>
  <c r="A10" i="1" s="1"/>
  <c r="H4" i="1"/>
</calcChain>
</file>

<file path=xl/sharedStrings.xml><?xml version="1.0" encoding="utf-8"?>
<sst xmlns="http://schemas.openxmlformats.org/spreadsheetml/2006/main" count="189" uniqueCount="115">
  <si>
    <t>Klávesnice</t>
  </si>
  <si>
    <t>Konfigurace</t>
  </si>
  <si>
    <t>Specifikace – minimální požadavek zadavatele</t>
  </si>
  <si>
    <t>Procesor</t>
  </si>
  <si>
    <t>Síťová karta</t>
  </si>
  <si>
    <t>Záruka</t>
  </si>
  <si>
    <t>Displej</t>
  </si>
  <si>
    <t>Rozlišení displeje</t>
  </si>
  <si>
    <t>RAM</t>
  </si>
  <si>
    <t>HDD</t>
  </si>
  <si>
    <t>Gigabitová integrovaná 10/100/1000Mbit/s</t>
  </si>
  <si>
    <t xml:space="preserve">Grafický výstup </t>
  </si>
  <si>
    <t>1 x VGA, 1x HDMI nebo DVI nebo DP s redukcí na HDMI</t>
  </si>
  <si>
    <t>Audio</t>
  </si>
  <si>
    <t>Rozhraní</t>
  </si>
  <si>
    <t>Bezdrátové a mobilní technologie</t>
  </si>
  <si>
    <t>Operační system</t>
  </si>
  <si>
    <t>Baterie</t>
  </si>
  <si>
    <t>Ano – osazena</t>
  </si>
  <si>
    <t>interní Wi-Fi – 802.11 a/b/g/n ; Bluetooth; modem 4G/LTE</t>
  </si>
  <si>
    <t>Min. 36 měsíců</t>
  </si>
  <si>
    <t>US/CZ podsvícená , touchpad</t>
  </si>
  <si>
    <t>P.č.</t>
  </si>
  <si>
    <t>Název položky</t>
  </si>
  <si>
    <t>Identifikace nabízené věci</t>
  </si>
  <si>
    <t>Počet ks</t>
  </si>
  <si>
    <t>Jednotková cena bez DPH</t>
  </si>
  <si>
    <t>Celková cena bez DPH</t>
  </si>
  <si>
    <t>Konkrétní nabízené parametry</t>
  </si>
  <si>
    <t xml:space="preserve">11" až 13,5" </t>
  </si>
  <si>
    <t>ANO</t>
  </si>
  <si>
    <t>Celková cena včetně DPH</t>
  </si>
  <si>
    <t>Jednotková cena vč. DPH</t>
  </si>
  <si>
    <t xml:space="preserve">Notebook typ 1 </t>
  </si>
  <si>
    <t>Notebook typ 1</t>
  </si>
  <si>
    <t>Dokovací stanice k NB typu1</t>
  </si>
  <si>
    <t>full HD - 1920x1080</t>
  </si>
  <si>
    <r>
      <t xml:space="preserve">Konektor pro sluchátka, </t>
    </r>
    <r>
      <rPr>
        <sz val="11"/>
        <color rgb="FF000000"/>
        <rFont val="Arial"/>
        <family val="2"/>
        <charset val="238"/>
      </rPr>
      <t>integrovaný mikrofon</t>
    </r>
  </si>
  <si>
    <t>napájecí adaptér</t>
  </si>
  <si>
    <t>podpora dvou externích monitorů</t>
  </si>
  <si>
    <t>podpora USB 3.0.</t>
  </si>
  <si>
    <t>min.  1x USB 3.0, Dokovací konektor</t>
  </si>
  <si>
    <t>Dokovací stanice k notebooku typ 1</t>
  </si>
  <si>
    <t>Outlook, Excel, Word</t>
  </si>
  <si>
    <t>česká lokalizace</t>
  </si>
  <si>
    <t>tankovací systém inkoustu</t>
  </si>
  <si>
    <t>ADF</t>
  </si>
  <si>
    <t>podavač papíru</t>
  </si>
  <si>
    <t>rozhraní</t>
  </si>
  <si>
    <t>LAN (RJ45), USB</t>
  </si>
  <si>
    <t>záruka</t>
  </si>
  <si>
    <t>min. 2 roky</t>
  </si>
  <si>
    <t>Tiskárna Color</t>
  </si>
  <si>
    <t>duplexní tisk</t>
  </si>
  <si>
    <t>Tiskarna Color</t>
  </si>
  <si>
    <t>barevný tisk</t>
  </si>
  <si>
    <t>Cena notebooku typ 1 musí být do 39999 Kč včetně DPH.</t>
  </si>
  <si>
    <t>min. 8GB DDR4</t>
  </si>
  <si>
    <t>Slot pro SIM kartu</t>
  </si>
  <si>
    <t>Ano</t>
  </si>
  <si>
    <t>Monitor LCD</t>
  </si>
  <si>
    <t>Brašna</t>
  </si>
  <si>
    <t xml:space="preserve">Myš - rozměry (š x h x v) </t>
  </si>
  <si>
    <t>USB,  115 x 65 x 35 mm (každý rozměr +-5mm)</t>
  </si>
  <si>
    <t>barva</t>
  </si>
  <si>
    <t>černá</t>
  </si>
  <si>
    <t>technologie zobrazení</t>
  </si>
  <si>
    <t>IPS</t>
  </si>
  <si>
    <t xml:space="preserve">rozlišení </t>
  </si>
  <si>
    <t>stojan</t>
  </si>
  <si>
    <t>nastavitelná výška, náklon</t>
  </si>
  <si>
    <t>min. 1 500 000:1</t>
  </si>
  <si>
    <t>jas</t>
  </si>
  <si>
    <t>min. 300cd/m2</t>
  </si>
  <si>
    <t>repro</t>
  </si>
  <si>
    <t>Ano - externí - audio lišta od stejného výrobce</t>
  </si>
  <si>
    <t>min. full HD (1920x1024)</t>
  </si>
  <si>
    <t>konektivita</t>
  </si>
  <si>
    <t>24"</t>
  </si>
  <si>
    <t>dynamický kontrastní poměr</t>
  </si>
  <si>
    <t>1000:1</t>
  </si>
  <si>
    <t>ochrana před nárazy</t>
  </si>
  <si>
    <t>oddělený prostor pro dokumenty</t>
  </si>
  <si>
    <t>ramenní popruh</t>
  </si>
  <si>
    <t xml:space="preserve">hmotnost </t>
  </si>
  <si>
    <t>do 0,5 kg</t>
  </si>
  <si>
    <t>Notebook typ 2</t>
  </si>
  <si>
    <t>US/CZ podsvícená , touchpad , numerická část</t>
  </si>
  <si>
    <t>min. 45W</t>
  </si>
  <si>
    <t>min. 256GB – SSD</t>
  </si>
  <si>
    <t>Dokovací stanice k NB typu2</t>
  </si>
  <si>
    <t>interní Wi-Fi – 802.11 a/b/g/n ; Bluetooth</t>
  </si>
  <si>
    <t>Operační systém Windows 7 Professional 64-bit (downgrade ze systému Windows 10 pro 64)</t>
  </si>
  <si>
    <t>ano</t>
  </si>
  <si>
    <t>Dokovací stanice k notebooku typ 2</t>
  </si>
  <si>
    <t>Cena notebooku typ 2 musí být do 39999 Kč včetně DPH.</t>
  </si>
  <si>
    <t>14" - 15,6 "</t>
  </si>
  <si>
    <t>min. 4GB DDR4</t>
  </si>
  <si>
    <t>passmark CPU min.  4000</t>
  </si>
  <si>
    <t>min. 512GB – SSD</t>
  </si>
  <si>
    <t>passmark CPU min.  8000</t>
  </si>
  <si>
    <t>Operační systém Windows 10 Professional 64-bit</t>
  </si>
  <si>
    <t>Příloha č. 1 Specifikace</t>
  </si>
  <si>
    <t>Příloha č. 1 Ceník</t>
  </si>
  <si>
    <t>Dokovací stanice musí být plně kompatibilní s notebookem typ 1 (přes dokovací konektor) a nabíjet notebook, pokud se v ní nachází.</t>
  </si>
  <si>
    <t>Pozn. Modem 4G/LTE součástí NB - tzn. ne USB.</t>
  </si>
  <si>
    <t>Dokovací stanice musí být plně kompatibilní s notebookem typ 2 (přes dokovací konektor) a nabíjet notebook, pokud se v ní nachází.</t>
  </si>
  <si>
    <t>SW Microsoft Office 2016 Standard Multilicence pro vládní organizace</t>
  </si>
  <si>
    <t>funkce scanner a kopírka</t>
  </si>
  <si>
    <t>úhlopříčka</t>
  </si>
  <si>
    <t>kontrastní poměr</t>
  </si>
  <si>
    <t>ano, podporuje</t>
  </si>
  <si>
    <t>HDMI, Display port , USB 3.0</t>
  </si>
  <si>
    <t xml:space="preserve">CENA CELKEM </t>
  </si>
  <si>
    <t>Office 2016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</si>
</sst>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8" fillId="7" borderId="10" applyNumberFormat="0" applyFont="0" applyAlignment="0" applyProtection="0"/>
  </cellStyleXfs>
  <cellXfs count="55">
    <xf numFmtId="0" fontId="0" fillId="0" borderId="0" xfId="0"/>
    <xf numFmtId="0" fontId="2" fillId="0" borderId="2" xfId="0" applyFont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/>
    <xf numFmtId="164" fontId="5" fillId="0" borderId="2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164" fontId="7" fillId="0" borderId="2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wrapText="1"/>
    </xf>
    <xf numFmtId="164" fontId="9" fillId="5" borderId="2" xfId="1" applyNumberFormat="1" applyBorder="1"/>
    <xf numFmtId="164" fontId="10" fillId="6" borderId="2" xfId="2" applyNumberFormat="1" applyBorder="1"/>
    <xf numFmtId="164" fontId="2" fillId="7" borderId="10" xfId="3" applyNumberFormat="1" applyFont="1"/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/>
    <xf numFmtId="0" fontId="12" fillId="0" borderId="12" xfId="0" applyFont="1" applyBorder="1" applyAlignment="1">
      <alignment horizontal="left" wrapText="1"/>
    </xf>
    <xf numFmtId="0" fontId="12" fillId="0" borderId="12" xfId="0" applyFont="1" applyFill="1" applyBorder="1" applyAlignment="1">
      <alignment horizontal="left" wrapText="1"/>
    </xf>
    <xf numFmtId="0" fontId="11" fillId="0" borderId="13" xfId="0" applyFont="1" applyBorder="1" applyAlignment="1">
      <alignment horizontal="right" wrapText="1"/>
    </xf>
    <xf numFmtId="0" fontId="12" fillId="0" borderId="15" xfId="0" applyFont="1" applyFill="1" applyBorder="1" applyAlignment="1">
      <alignment horizontal="left" wrapText="1"/>
    </xf>
    <xf numFmtId="0" fontId="11" fillId="0" borderId="14" xfId="0" applyFont="1" applyFill="1" applyBorder="1" applyAlignment="1">
      <alignment horizontal="right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</cellXfs>
  <cellStyles count="4">
    <cellStyle name="Normální" xfId="0" builtinId="0"/>
    <cellStyle name="Poznámka" xfId="3" builtinId="1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90" zoomScaleNormal="90" workbookViewId="0">
      <selection activeCell="B16" sqref="B16"/>
    </sheetView>
  </sheetViews>
  <sheetFormatPr defaultColWidth="9.109375" defaultRowHeight="13.8" x14ac:dyDescent="0.25"/>
  <cols>
    <col min="1" max="1" width="7.109375" style="7" customWidth="1"/>
    <col min="2" max="2" width="69.33203125" style="10" customWidth="1"/>
    <col min="3" max="3" width="56" style="10" customWidth="1"/>
    <col min="4" max="4" width="8.109375" style="21" customWidth="1"/>
    <col min="5" max="5" width="16" style="21" customWidth="1"/>
    <col min="6" max="6" width="16.109375" style="21" customWidth="1"/>
    <col min="7" max="7" width="20" style="7" customWidth="1"/>
    <col min="8" max="8" width="22.5546875" style="7" customWidth="1"/>
    <col min="9" max="16384" width="9.109375" style="7"/>
  </cols>
  <sheetData>
    <row r="1" spans="1:8" x14ac:dyDescent="0.25">
      <c r="A1" s="37" t="s">
        <v>103</v>
      </c>
    </row>
    <row r="3" spans="1:8" ht="27.6" x14ac:dyDescent="0.25">
      <c r="A3" s="13" t="s">
        <v>22</v>
      </c>
      <c r="B3" s="14" t="s">
        <v>23</v>
      </c>
      <c r="C3" s="14" t="s">
        <v>24</v>
      </c>
      <c r="D3" s="14" t="s">
        <v>25</v>
      </c>
      <c r="E3" s="14" t="s">
        <v>26</v>
      </c>
      <c r="F3" s="14" t="s">
        <v>32</v>
      </c>
      <c r="G3" s="14" t="s">
        <v>27</v>
      </c>
      <c r="H3" s="14" t="s">
        <v>31</v>
      </c>
    </row>
    <row r="4" spans="1:8" ht="15.75" customHeight="1" x14ac:dyDescent="0.3">
      <c r="A4" s="6">
        <v>1</v>
      </c>
      <c r="B4" s="1" t="s">
        <v>33</v>
      </c>
      <c r="C4" s="12"/>
      <c r="D4" s="6">
        <v>2</v>
      </c>
      <c r="E4" s="16"/>
      <c r="F4" s="16"/>
      <c r="G4" s="23"/>
      <c r="H4" s="32">
        <f t="shared" ref="H4:H10" si="0">F4*D4</f>
        <v>0</v>
      </c>
    </row>
    <row r="5" spans="1:8" ht="14.4" x14ac:dyDescent="0.3">
      <c r="A5" s="6">
        <f>1+A4</f>
        <v>2</v>
      </c>
      <c r="B5" s="1" t="s">
        <v>35</v>
      </c>
      <c r="C5" s="12"/>
      <c r="D5" s="6">
        <v>2</v>
      </c>
      <c r="E5" s="16"/>
      <c r="F5" s="16"/>
      <c r="G5" s="23"/>
      <c r="H5" s="32">
        <f t="shared" si="0"/>
        <v>0</v>
      </c>
    </row>
    <row r="6" spans="1:8" ht="14.4" x14ac:dyDescent="0.3">
      <c r="A6" s="6">
        <f>1+A5</f>
        <v>3</v>
      </c>
      <c r="B6" s="1" t="s">
        <v>86</v>
      </c>
      <c r="C6" s="12"/>
      <c r="D6" s="6">
        <v>6</v>
      </c>
      <c r="E6" s="16"/>
      <c r="F6" s="16"/>
      <c r="G6" s="23"/>
      <c r="H6" s="32">
        <f t="shared" si="0"/>
        <v>0</v>
      </c>
    </row>
    <row r="7" spans="1:8" ht="14.4" x14ac:dyDescent="0.3">
      <c r="A7" s="6">
        <f>1+A6</f>
        <v>4</v>
      </c>
      <c r="B7" s="1" t="s">
        <v>90</v>
      </c>
      <c r="C7" s="12"/>
      <c r="D7" s="6">
        <v>6</v>
      </c>
      <c r="E7" s="16"/>
      <c r="F7" s="16"/>
      <c r="G7" s="23"/>
      <c r="H7" s="32">
        <f t="shared" si="0"/>
        <v>0</v>
      </c>
    </row>
    <row r="8" spans="1:8" ht="14.4" x14ac:dyDescent="0.3">
      <c r="A8" s="6">
        <f t="shared" ref="A8:A10" si="1">1+A7</f>
        <v>5</v>
      </c>
      <c r="B8" s="1" t="s">
        <v>114</v>
      </c>
      <c r="C8" s="12"/>
      <c r="D8" s="6">
        <v>8</v>
      </c>
      <c r="E8" s="16"/>
      <c r="F8" s="16"/>
      <c r="G8" s="23"/>
      <c r="H8" s="32">
        <f t="shared" si="0"/>
        <v>0</v>
      </c>
    </row>
    <row r="9" spans="1:8" ht="14.4" x14ac:dyDescent="0.3">
      <c r="A9" s="6">
        <f t="shared" si="1"/>
        <v>6</v>
      </c>
      <c r="B9" s="1" t="s">
        <v>54</v>
      </c>
      <c r="C9" s="12"/>
      <c r="D9" s="6">
        <v>8</v>
      </c>
      <c r="E9" s="16"/>
      <c r="F9" s="16"/>
      <c r="G9" s="23"/>
      <c r="H9" s="33">
        <f t="shared" si="0"/>
        <v>0</v>
      </c>
    </row>
    <row r="10" spans="1:8" ht="14.4" x14ac:dyDescent="0.3">
      <c r="A10" s="6">
        <f t="shared" si="1"/>
        <v>7</v>
      </c>
      <c r="B10" s="1" t="s">
        <v>60</v>
      </c>
      <c r="C10" s="12"/>
      <c r="D10" s="6">
        <v>10</v>
      </c>
      <c r="E10" s="16"/>
      <c r="F10" s="16"/>
      <c r="G10" s="23"/>
      <c r="H10" s="34">
        <f t="shared" si="0"/>
        <v>0</v>
      </c>
    </row>
    <row r="11" spans="1:8" x14ac:dyDescent="0.25">
      <c r="G11" s="24"/>
    </row>
    <row r="12" spans="1:8" x14ac:dyDescent="0.25">
      <c r="A12" s="45" t="s">
        <v>113</v>
      </c>
      <c r="B12" s="46"/>
      <c r="C12" s="46"/>
      <c r="D12" s="46"/>
      <c r="E12" s="46"/>
      <c r="F12" s="47"/>
      <c r="G12" s="25">
        <f>SUM(G4:G11)</f>
        <v>0</v>
      </c>
      <c r="H12" s="22">
        <f>SUM(H4:H11)</f>
        <v>0</v>
      </c>
    </row>
  </sheetData>
  <mergeCells count="1">
    <mergeCell ref="A12:F12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7"/>
  <sheetViews>
    <sheetView tabSelected="1" topLeftCell="A55" zoomScale="90" zoomScaleNormal="90" workbookViewId="0">
      <selection activeCell="D37" sqref="D37"/>
    </sheetView>
  </sheetViews>
  <sheetFormatPr defaultColWidth="90.109375" defaultRowHeight="13.8" x14ac:dyDescent="0.25"/>
  <cols>
    <col min="1" max="1" width="28.33203125" style="7" customWidth="1"/>
    <col min="2" max="2" width="64" style="7" customWidth="1"/>
    <col min="3" max="3" width="72" style="7" customWidth="1"/>
    <col min="4" max="16384" width="90.109375" style="7"/>
  </cols>
  <sheetData>
    <row r="1" spans="1:3" x14ac:dyDescent="0.25">
      <c r="A1" s="37" t="s">
        <v>102</v>
      </c>
    </row>
    <row r="2" spans="1:3" ht="14.4" thickBot="1" x14ac:dyDescent="0.3"/>
    <row r="3" spans="1:3" ht="14.4" thickBot="1" x14ac:dyDescent="0.3">
      <c r="A3" s="51" t="s">
        <v>34</v>
      </c>
      <c r="B3" s="52"/>
      <c r="C3" s="53"/>
    </row>
    <row r="5" spans="1:3" x14ac:dyDescent="0.25">
      <c r="A5" s="2" t="s">
        <v>1</v>
      </c>
      <c r="B5" s="2" t="s">
        <v>2</v>
      </c>
      <c r="C5" s="11" t="s">
        <v>28</v>
      </c>
    </row>
    <row r="6" spans="1:3" ht="14.4" x14ac:dyDescent="0.3">
      <c r="A6" s="8" t="s">
        <v>6</v>
      </c>
      <c r="B6" s="9" t="s">
        <v>29</v>
      </c>
      <c r="C6" s="12"/>
    </row>
    <row r="7" spans="1:3" ht="14.4" x14ac:dyDescent="0.3">
      <c r="A7" s="8" t="s">
        <v>7</v>
      </c>
      <c r="B7" s="9" t="s">
        <v>36</v>
      </c>
      <c r="C7" s="12"/>
    </row>
    <row r="8" spans="1:3" ht="14.4" x14ac:dyDescent="0.3">
      <c r="A8" s="8" t="s">
        <v>3</v>
      </c>
      <c r="B8" s="3" t="s">
        <v>100</v>
      </c>
      <c r="C8" s="12"/>
    </row>
    <row r="9" spans="1:3" ht="14.4" x14ac:dyDescent="0.3">
      <c r="A9" s="8" t="s">
        <v>8</v>
      </c>
      <c r="B9" s="9" t="s">
        <v>57</v>
      </c>
      <c r="C9" s="12"/>
    </row>
    <row r="10" spans="1:3" ht="14.4" x14ac:dyDescent="0.3">
      <c r="A10" s="8" t="s">
        <v>9</v>
      </c>
      <c r="B10" s="9" t="s">
        <v>99</v>
      </c>
      <c r="C10" s="12"/>
    </row>
    <row r="11" spans="1:3" ht="14.4" x14ac:dyDescent="0.3">
      <c r="A11" s="8" t="s">
        <v>4</v>
      </c>
      <c r="B11" s="9" t="s">
        <v>10</v>
      </c>
      <c r="C11" s="12"/>
    </row>
    <row r="12" spans="1:3" ht="14.4" x14ac:dyDescent="0.3">
      <c r="A12" s="8" t="s">
        <v>11</v>
      </c>
      <c r="B12" s="3" t="s">
        <v>12</v>
      </c>
      <c r="C12" s="12"/>
    </row>
    <row r="13" spans="1:3" ht="14.4" x14ac:dyDescent="0.3">
      <c r="A13" s="8" t="s">
        <v>13</v>
      </c>
      <c r="B13" s="3" t="s">
        <v>37</v>
      </c>
      <c r="C13" s="12"/>
    </row>
    <row r="14" spans="1:3" ht="14.4" x14ac:dyDescent="0.3">
      <c r="A14" s="8" t="s">
        <v>0</v>
      </c>
      <c r="B14" s="9" t="s">
        <v>21</v>
      </c>
      <c r="C14" s="12"/>
    </row>
    <row r="15" spans="1:3" ht="14.4" x14ac:dyDescent="0.3">
      <c r="A15" s="8" t="s">
        <v>14</v>
      </c>
      <c r="B15" s="3" t="s">
        <v>41</v>
      </c>
      <c r="C15" s="12"/>
    </row>
    <row r="16" spans="1:3" ht="14.4" x14ac:dyDescent="0.3">
      <c r="A16" s="8" t="s">
        <v>58</v>
      </c>
      <c r="B16" s="3" t="s">
        <v>59</v>
      </c>
      <c r="C16" s="12"/>
    </row>
    <row r="17" spans="1:3" ht="28.2" customHeight="1" x14ac:dyDescent="0.3">
      <c r="A17" s="8" t="s">
        <v>15</v>
      </c>
      <c r="B17" s="9" t="s">
        <v>19</v>
      </c>
      <c r="C17" s="12"/>
    </row>
    <row r="18" spans="1:3" ht="14.4" x14ac:dyDescent="0.3">
      <c r="A18" s="8" t="s">
        <v>16</v>
      </c>
      <c r="B18" s="4" t="s">
        <v>101</v>
      </c>
      <c r="C18" s="12"/>
    </row>
    <row r="19" spans="1:3" ht="14.4" x14ac:dyDescent="0.3">
      <c r="A19" s="8" t="s">
        <v>17</v>
      </c>
      <c r="B19" s="9" t="s">
        <v>18</v>
      </c>
      <c r="C19" s="12"/>
    </row>
    <row r="20" spans="1:3" ht="14.4" x14ac:dyDescent="0.3">
      <c r="A20" s="30" t="s">
        <v>62</v>
      </c>
      <c r="B20" s="5" t="s">
        <v>63</v>
      </c>
      <c r="C20" s="12"/>
    </row>
    <row r="21" spans="1:3" ht="14.4" x14ac:dyDescent="0.3">
      <c r="A21" s="8" t="s">
        <v>5</v>
      </c>
      <c r="B21" s="3" t="s">
        <v>20</v>
      </c>
      <c r="C21" s="12"/>
    </row>
    <row r="22" spans="1:3" ht="15" customHeight="1" x14ac:dyDescent="0.25">
      <c r="A22" s="43" t="s">
        <v>61</v>
      </c>
      <c r="B22" s="44" t="s">
        <v>30</v>
      </c>
    </row>
    <row r="23" spans="1:3" ht="14.4" x14ac:dyDescent="0.3">
      <c r="A23" s="40" t="s">
        <v>83</v>
      </c>
      <c r="B23" s="38" t="s">
        <v>30</v>
      </c>
      <c r="C23" s="12"/>
    </row>
    <row r="24" spans="1:3" ht="14.4" x14ac:dyDescent="0.3">
      <c r="A24" s="40" t="s">
        <v>81</v>
      </c>
      <c r="B24" s="38" t="s">
        <v>30</v>
      </c>
      <c r="C24" s="12"/>
    </row>
    <row r="25" spans="1:3" ht="15" customHeight="1" x14ac:dyDescent="0.3">
      <c r="A25" s="40" t="s">
        <v>82</v>
      </c>
      <c r="B25" s="39" t="s">
        <v>30</v>
      </c>
      <c r="C25" s="12"/>
    </row>
    <row r="26" spans="1:3" x14ac:dyDescent="0.25">
      <c r="A26" s="42" t="s">
        <v>84</v>
      </c>
      <c r="B26" s="41" t="s">
        <v>85</v>
      </c>
      <c r="C26" s="5"/>
    </row>
    <row r="27" spans="1:3" ht="19.8" customHeight="1" x14ac:dyDescent="0.25">
      <c r="A27" s="7" t="s">
        <v>105</v>
      </c>
    </row>
    <row r="28" spans="1:3" ht="14.4" x14ac:dyDescent="0.25">
      <c r="A28" s="54" t="s">
        <v>56</v>
      </c>
      <c r="B28" s="54"/>
    </row>
    <row r="29" spans="1:3" ht="15" thickBot="1" x14ac:dyDescent="0.3">
      <c r="A29" s="26"/>
    </row>
    <row r="30" spans="1:3" ht="14.4" thickBot="1" x14ac:dyDescent="0.3">
      <c r="A30" s="51" t="s">
        <v>42</v>
      </c>
      <c r="B30" s="52"/>
      <c r="C30" s="53"/>
    </row>
    <row r="32" spans="1:3" x14ac:dyDescent="0.25">
      <c r="A32" s="2" t="s">
        <v>1</v>
      </c>
      <c r="B32" s="2" t="s">
        <v>2</v>
      </c>
      <c r="C32" s="11" t="s">
        <v>28</v>
      </c>
    </row>
    <row r="33" spans="1:3" ht="14.4" x14ac:dyDescent="0.3">
      <c r="A33" s="5" t="s">
        <v>40</v>
      </c>
      <c r="B33" s="5" t="s">
        <v>111</v>
      </c>
      <c r="C33" s="12"/>
    </row>
    <row r="34" spans="1:3" ht="14.4" x14ac:dyDescent="0.3">
      <c r="A34" s="5" t="s">
        <v>38</v>
      </c>
      <c r="B34" s="5" t="s">
        <v>88</v>
      </c>
      <c r="C34" s="12"/>
    </row>
    <row r="35" spans="1:3" ht="28.2" x14ac:dyDescent="0.3">
      <c r="A35" s="1" t="s">
        <v>39</v>
      </c>
      <c r="B35" s="5" t="s">
        <v>111</v>
      </c>
      <c r="C35" s="12"/>
    </row>
    <row r="37" spans="1:3" x14ac:dyDescent="0.25">
      <c r="A37" s="7" t="s">
        <v>104</v>
      </c>
    </row>
    <row r="38" spans="1:3" ht="14.4" thickBot="1" x14ac:dyDescent="0.3"/>
    <row r="39" spans="1:3" ht="14.4" thickBot="1" x14ac:dyDescent="0.3">
      <c r="A39" s="51" t="s">
        <v>107</v>
      </c>
      <c r="B39" s="52"/>
      <c r="C39" s="53"/>
    </row>
    <row r="41" spans="1:3" x14ac:dyDescent="0.25">
      <c r="A41" s="2" t="s">
        <v>1</v>
      </c>
      <c r="B41" s="2" t="s">
        <v>2</v>
      </c>
      <c r="C41" s="11" t="s">
        <v>28</v>
      </c>
    </row>
    <row r="42" spans="1:3" ht="14.4" x14ac:dyDescent="0.3">
      <c r="A42" s="5" t="s">
        <v>43</v>
      </c>
      <c r="B42" s="5" t="s">
        <v>93</v>
      </c>
      <c r="C42" s="12"/>
    </row>
    <row r="43" spans="1:3" ht="14.4" x14ac:dyDescent="0.3">
      <c r="A43" s="5" t="s">
        <v>44</v>
      </c>
      <c r="B43" s="5" t="s">
        <v>93</v>
      </c>
      <c r="C43" s="12"/>
    </row>
    <row r="45" spans="1:3" ht="14.4" thickBot="1" x14ac:dyDescent="0.3"/>
    <row r="46" spans="1:3" ht="14.4" thickBot="1" x14ac:dyDescent="0.3">
      <c r="A46" s="51" t="s">
        <v>86</v>
      </c>
      <c r="B46" s="52"/>
      <c r="C46" s="53"/>
    </row>
    <row r="48" spans="1:3" x14ac:dyDescent="0.25">
      <c r="A48" s="2" t="s">
        <v>1</v>
      </c>
      <c r="B48" s="2" t="s">
        <v>2</v>
      </c>
      <c r="C48" s="11" t="s">
        <v>28</v>
      </c>
    </row>
    <row r="49" spans="1:3" ht="14.4" x14ac:dyDescent="0.3">
      <c r="A49" s="8" t="s">
        <v>6</v>
      </c>
      <c r="B49" s="9" t="s">
        <v>96</v>
      </c>
      <c r="C49" s="12"/>
    </row>
    <row r="50" spans="1:3" ht="14.4" x14ac:dyDescent="0.3">
      <c r="A50" s="8" t="s">
        <v>7</v>
      </c>
      <c r="B50" s="9" t="s">
        <v>36</v>
      </c>
      <c r="C50" s="12"/>
    </row>
    <row r="51" spans="1:3" ht="14.4" x14ac:dyDescent="0.3">
      <c r="A51" s="8" t="s">
        <v>3</v>
      </c>
      <c r="B51" s="3" t="s">
        <v>98</v>
      </c>
      <c r="C51" s="12"/>
    </row>
    <row r="52" spans="1:3" ht="14.4" x14ac:dyDescent="0.3">
      <c r="A52" s="8" t="s">
        <v>8</v>
      </c>
      <c r="B52" s="9" t="s">
        <v>97</v>
      </c>
      <c r="C52" s="12"/>
    </row>
    <row r="53" spans="1:3" ht="14.4" x14ac:dyDescent="0.3">
      <c r="A53" s="8" t="s">
        <v>9</v>
      </c>
      <c r="B53" s="9" t="s">
        <v>89</v>
      </c>
      <c r="C53" s="12"/>
    </row>
    <row r="54" spans="1:3" ht="14.4" x14ac:dyDescent="0.3">
      <c r="A54" s="8" t="s">
        <v>4</v>
      </c>
      <c r="B54" s="9" t="s">
        <v>10</v>
      </c>
      <c r="C54" s="12"/>
    </row>
    <row r="55" spans="1:3" ht="14.4" x14ac:dyDescent="0.3">
      <c r="A55" s="8" t="s">
        <v>11</v>
      </c>
      <c r="B55" s="3" t="s">
        <v>12</v>
      </c>
      <c r="C55" s="12"/>
    </row>
    <row r="56" spans="1:3" ht="14.4" x14ac:dyDescent="0.3">
      <c r="A56" s="8" t="s">
        <v>13</v>
      </c>
      <c r="B56" s="3" t="s">
        <v>37</v>
      </c>
      <c r="C56" s="12"/>
    </row>
    <row r="57" spans="1:3" ht="14.4" x14ac:dyDescent="0.3">
      <c r="A57" s="8" t="s">
        <v>0</v>
      </c>
      <c r="B57" s="9" t="s">
        <v>87</v>
      </c>
      <c r="C57" s="12"/>
    </row>
    <row r="58" spans="1:3" ht="14.4" x14ac:dyDescent="0.3">
      <c r="A58" s="8" t="s">
        <v>14</v>
      </c>
      <c r="B58" s="3" t="s">
        <v>41</v>
      </c>
      <c r="C58" s="12"/>
    </row>
    <row r="59" spans="1:3" ht="14.4" x14ac:dyDescent="0.3">
      <c r="A59" s="8" t="s">
        <v>58</v>
      </c>
      <c r="B59" s="3" t="s">
        <v>59</v>
      </c>
      <c r="C59" s="12"/>
    </row>
    <row r="60" spans="1:3" ht="28.8" x14ac:dyDescent="0.3">
      <c r="A60" s="8" t="s">
        <v>15</v>
      </c>
      <c r="B60" s="9" t="s">
        <v>91</v>
      </c>
      <c r="C60" s="12"/>
    </row>
    <row r="61" spans="1:3" ht="27.6" x14ac:dyDescent="0.3">
      <c r="A61" s="8" t="s">
        <v>16</v>
      </c>
      <c r="B61" s="4" t="s">
        <v>92</v>
      </c>
      <c r="C61" s="12"/>
    </row>
    <row r="62" spans="1:3" ht="14.4" x14ac:dyDescent="0.3">
      <c r="A62" s="8" t="s">
        <v>17</v>
      </c>
      <c r="B62" s="9" t="s">
        <v>18</v>
      </c>
      <c r="C62" s="12"/>
    </row>
    <row r="63" spans="1:3" ht="14.4" x14ac:dyDescent="0.3">
      <c r="A63" s="30" t="s">
        <v>62</v>
      </c>
      <c r="B63" s="5" t="s">
        <v>63</v>
      </c>
      <c r="C63" s="12"/>
    </row>
    <row r="64" spans="1:3" ht="14.4" x14ac:dyDescent="0.3">
      <c r="A64" s="8" t="s">
        <v>61</v>
      </c>
      <c r="B64" s="9" t="s">
        <v>30</v>
      </c>
      <c r="C64" s="12"/>
    </row>
    <row r="65" spans="1:3" ht="14.4" x14ac:dyDescent="0.3">
      <c r="A65" s="8" t="s">
        <v>5</v>
      </c>
      <c r="B65" s="3" t="s">
        <v>20</v>
      </c>
      <c r="C65" s="12"/>
    </row>
    <row r="66" spans="1:3" ht="14.4" x14ac:dyDescent="0.25">
      <c r="A66" s="43" t="s">
        <v>61</v>
      </c>
      <c r="B66" s="44" t="s">
        <v>30</v>
      </c>
    </row>
    <row r="67" spans="1:3" ht="14.4" x14ac:dyDescent="0.3">
      <c r="A67" s="40" t="s">
        <v>83</v>
      </c>
      <c r="B67" s="38" t="s">
        <v>30</v>
      </c>
      <c r="C67" s="12"/>
    </row>
    <row r="68" spans="1:3" ht="14.4" x14ac:dyDescent="0.3">
      <c r="A68" s="40" t="s">
        <v>81</v>
      </c>
      <c r="B68" s="38" t="s">
        <v>30</v>
      </c>
      <c r="C68" s="12"/>
    </row>
    <row r="69" spans="1:3" ht="16.2" customHeight="1" x14ac:dyDescent="0.3">
      <c r="A69" s="40" t="s">
        <v>82</v>
      </c>
      <c r="B69" s="39" t="s">
        <v>30</v>
      </c>
      <c r="C69" s="12"/>
    </row>
    <row r="70" spans="1:3" x14ac:dyDescent="0.25">
      <c r="A70" s="42" t="s">
        <v>84</v>
      </c>
      <c r="B70" s="41" t="s">
        <v>85</v>
      </c>
      <c r="C70" s="5"/>
    </row>
    <row r="72" spans="1:3" ht="14.4" x14ac:dyDescent="0.25">
      <c r="A72" s="54" t="s">
        <v>95</v>
      </c>
      <c r="B72" s="54"/>
    </row>
    <row r="73" spans="1:3" ht="15" thickBot="1" x14ac:dyDescent="0.3">
      <c r="A73" s="26"/>
    </row>
    <row r="74" spans="1:3" ht="14.4" thickBot="1" x14ac:dyDescent="0.3">
      <c r="A74" s="51" t="s">
        <v>94</v>
      </c>
      <c r="B74" s="52"/>
      <c r="C74" s="53"/>
    </row>
    <row r="76" spans="1:3" x14ac:dyDescent="0.25">
      <c r="A76" s="2" t="s">
        <v>1</v>
      </c>
      <c r="B76" s="2" t="s">
        <v>2</v>
      </c>
      <c r="C76" s="11" t="s">
        <v>28</v>
      </c>
    </row>
    <row r="77" spans="1:3" ht="14.4" x14ac:dyDescent="0.3">
      <c r="A77" s="5" t="s">
        <v>40</v>
      </c>
      <c r="B77" s="5" t="s">
        <v>111</v>
      </c>
      <c r="C77" s="12"/>
    </row>
    <row r="78" spans="1:3" ht="14.4" x14ac:dyDescent="0.3">
      <c r="A78" s="5" t="s">
        <v>38</v>
      </c>
      <c r="B78" s="5" t="s">
        <v>88</v>
      </c>
      <c r="C78" s="12"/>
    </row>
    <row r="79" spans="1:3" ht="28.2" x14ac:dyDescent="0.3">
      <c r="A79" s="1" t="s">
        <v>39</v>
      </c>
      <c r="B79" s="5" t="s">
        <v>111</v>
      </c>
      <c r="C79" s="12"/>
    </row>
    <row r="81" spans="1:3" x14ac:dyDescent="0.25">
      <c r="A81" s="7" t="s">
        <v>106</v>
      </c>
    </row>
    <row r="82" spans="1:3" ht="14.4" thickBot="1" x14ac:dyDescent="0.3"/>
    <row r="83" spans="1:3" ht="14.4" thickBot="1" x14ac:dyDescent="0.3">
      <c r="A83" s="48" t="s">
        <v>52</v>
      </c>
      <c r="B83" s="49"/>
      <c r="C83" s="50"/>
    </row>
    <row r="84" spans="1:3" x14ac:dyDescent="0.25">
      <c r="A84" s="35"/>
      <c r="B84" s="36"/>
      <c r="C84" s="36"/>
    </row>
    <row r="85" spans="1:3" x14ac:dyDescent="0.25">
      <c r="A85" s="2" t="s">
        <v>1</v>
      </c>
      <c r="B85" s="2" t="s">
        <v>2</v>
      </c>
      <c r="C85" s="11" t="s">
        <v>28</v>
      </c>
    </row>
    <row r="86" spans="1:3" ht="14.4" x14ac:dyDescent="0.3">
      <c r="A86" s="5" t="s">
        <v>45</v>
      </c>
      <c r="B86" s="6" t="s">
        <v>30</v>
      </c>
      <c r="C86" s="12"/>
    </row>
    <row r="87" spans="1:3" ht="14.4" x14ac:dyDescent="0.3">
      <c r="A87" s="1" t="s">
        <v>108</v>
      </c>
      <c r="B87" s="15" t="s">
        <v>30</v>
      </c>
      <c r="C87" s="12"/>
    </row>
    <row r="88" spans="1:3" ht="14.4" x14ac:dyDescent="0.3">
      <c r="A88" s="1" t="s">
        <v>47</v>
      </c>
      <c r="B88" s="15" t="s">
        <v>46</v>
      </c>
      <c r="C88" s="12"/>
    </row>
    <row r="89" spans="1:3" ht="14.4" x14ac:dyDescent="0.3">
      <c r="A89" s="5" t="s">
        <v>48</v>
      </c>
      <c r="B89" s="6" t="s">
        <v>49</v>
      </c>
      <c r="C89" s="12"/>
    </row>
    <row r="90" spans="1:3" ht="14.4" x14ac:dyDescent="0.3">
      <c r="A90" s="5" t="s">
        <v>53</v>
      </c>
      <c r="B90" s="6" t="s">
        <v>30</v>
      </c>
      <c r="C90" s="12"/>
    </row>
    <row r="91" spans="1:3" ht="14.4" x14ac:dyDescent="0.3">
      <c r="A91" s="19" t="s">
        <v>50</v>
      </c>
      <c r="B91" s="20" t="s">
        <v>51</v>
      </c>
      <c r="C91" s="12"/>
    </row>
    <row r="92" spans="1:3" ht="14.4" x14ac:dyDescent="0.3">
      <c r="A92" s="5" t="s">
        <v>55</v>
      </c>
      <c r="B92" s="6" t="s">
        <v>30</v>
      </c>
      <c r="C92" s="12"/>
    </row>
    <row r="93" spans="1:3" ht="14.4" thickBot="1" x14ac:dyDescent="0.3"/>
    <row r="94" spans="1:3" ht="14.4" thickBot="1" x14ac:dyDescent="0.3">
      <c r="A94" s="48" t="s">
        <v>60</v>
      </c>
      <c r="B94" s="49"/>
      <c r="C94" s="50"/>
    </row>
    <row r="95" spans="1:3" x14ac:dyDescent="0.25">
      <c r="A95" s="35"/>
      <c r="B95" s="36"/>
      <c r="C95" s="36"/>
    </row>
    <row r="96" spans="1:3" x14ac:dyDescent="0.25">
      <c r="A96" s="2" t="s">
        <v>1</v>
      </c>
      <c r="B96" s="2" t="s">
        <v>2</v>
      </c>
      <c r="C96" s="11" t="s">
        <v>28</v>
      </c>
    </row>
    <row r="97" spans="1:3" ht="14.4" x14ac:dyDescent="0.3">
      <c r="A97" s="1" t="s">
        <v>66</v>
      </c>
      <c r="B97" s="15" t="s">
        <v>67</v>
      </c>
      <c r="C97" s="12"/>
    </row>
    <row r="98" spans="1:3" ht="14.4" x14ac:dyDescent="0.3">
      <c r="A98" s="1" t="s">
        <v>109</v>
      </c>
      <c r="B98" s="15" t="s">
        <v>78</v>
      </c>
      <c r="C98" s="12"/>
    </row>
    <row r="99" spans="1:3" ht="14.4" x14ac:dyDescent="0.3">
      <c r="A99" s="17" t="s">
        <v>68</v>
      </c>
      <c r="B99" s="15" t="s">
        <v>76</v>
      </c>
      <c r="C99" s="12"/>
    </row>
    <row r="100" spans="1:3" ht="14.4" x14ac:dyDescent="0.3">
      <c r="A100" s="17" t="s">
        <v>64</v>
      </c>
      <c r="B100" s="15" t="s">
        <v>65</v>
      </c>
      <c r="C100" s="12"/>
    </row>
    <row r="101" spans="1:3" ht="14.4" x14ac:dyDescent="0.3">
      <c r="A101" s="17" t="s">
        <v>69</v>
      </c>
      <c r="B101" s="18" t="s">
        <v>70</v>
      </c>
      <c r="C101" s="12"/>
    </row>
    <row r="102" spans="1:3" ht="14.4" x14ac:dyDescent="0.3">
      <c r="A102" s="17" t="s">
        <v>110</v>
      </c>
      <c r="B102" s="31" t="s">
        <v>80</v>
      </c>
      <c r="C102" s="12"/>
    </row>
    <row r="103" spans="1:3" x14ac:dyDescent="0.25">
      <c r="A103" s="29" t="s">
        <v>79</v>
      </c>
      <c r="B103" s="18" t="s">
        <v>71</v>
      </c>
      <c r="C103" s="5"/>
    </row>
    <row r="104" spans="1:3" x14ac:dyDescent="0.25">
      <c r="A104" s="29" t="s">
        <v>72</v>
      </c>
      <c r="B104" s="18" t="s">
        <v>73</v>
      </c>
      <c r="C104" s="5"/>
    </row>
    <row r="105" spans="1:3" x14ac:dyDescent="0.25">
      <c r="A105" s="29" t="s">
        <v>74</v>
      </c>
      <c r="B105" s="18" t="s">
        <v>75</v>
      </c>
      <c r="C105" s="5"/>
    </row>
    <row r="106" spans="1:3" x14ac:dyDescent="0.25">
      <c r="A106" s="27" t="s">
        <v>77</v>
      </c>
      <c r="B106" s="28" t="s">
        <v>112</v>
      </c>
    </row>
    <row r="107" spans="1:3" ht="14.4" x14ac:dyDescent="0.3">
      <c r="A107" s="19" t="s">
        <v>50</v>
      </c>
      <c r="B107" s="20" t="s">
        <v>51</v>
      </c>
      <c r="C107" s="12"/>
    </row>
  </sheetData>
  <mergeCells count="9">
    <mergeCell ref="A3:C3"/>
    <mergeCell ref="A28:B28"/>
    <mergeCell ref="A30:C30"/>
    <mergeCell ref="A39:C39"/>
    <mergeCell ref="A94:C94"/>
    <mergeCell ref="A83:C83"/>
    <mergeCell ref="A46:C46"/>
    <mergeCell ref="A72:B72"/>
    <mergeCell ref="A74:C74"/>
  </mergeCells>
  <pageMargins left="0.7" right="0.7" top="0.78740157499999996" bottom="0.78740157499999996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Ceník</vt:lpstr>
      <vt:lpstr>Specifikace</vt:lpstr>
      <vt:lpstr>Ceník!Oblast_tisku</vt:lpstr>
    </vt:vector>
  </TitlesOfParts>
  <Company>ZZSJMK, p.o.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</dc:creator>
  <cp:lastModifiedBy>Sedláková Magdaléna</cp:lastModifiedBy>
  <cp:lastPrinted>2018-08-28T10:06:34Z</cp:lastPrinted>
  <dcterms:created xsi:type="dcterms:W3CDTF">2016-06-09T10:09:13Z</dcterms:created>
  <dcterms:modified xsi:type="dcterms:W3CDTF">2018-08-28T10:06:46Z</dcterms:modified>
</cp:coreProperties>
</file>