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3" i="1"/>
  <c r="F12" i="1"/>
  <c r="F11" i="1"/>
  <c r="F10" i="1"/>
  <c r="E26" i="1" l="1"/>
</calcChain>
</file>

<file path=xl/sharedStrings.xml><?xml version="1.0" encoding="utf-8"?>
<sst xmlns="http://schemas.openxmlformats.org/spreadsheetml/2006/main" count="32" uniqueCount="31">
  <si>
    <t>Podkritérium hodnocení</t>
  </si>
  <si>
    <t>Popis požadovaných vlastností nabízených vozidel v daném podkritériu</t>
  </si>
  <si>
    <t>Vozidla vybavená druhými dveřmi o šířce min. 1200 mm</t>
  </si>
  <si>
    <t>Vozidla vybavená bezplatným WiFi připojením k internetu</t>
  </si>
  <si>
    <t>Příloha č. 6 dokumentace zadávacího řízení</t>
  </si>
  <si>
    <t>Část veřejné zakázky</t>
  </si>
  <si>
    <t>Název části veřejné zakázky</t>
  </si>
  <si>
    <t>DOPLNÍ ÚČASTNÍK</t>
  </si>
  <si>
    <r>
      <t xml:space="preserve">Celkový počet nabízených vozidel </t>
    </r>
    <r>
      <rPr>
        <b/>
        <u/>
        <sz val="11"/>
        <rFont val="Calibri"/>
        <family val="2"/>
        <charset val="238"/>
        <scheme val="minor"/>
      </rPr>
      <t>včetně provozní zálohy a záložních vozidel</t>
    </r>
  </si>
  <si>
    <r>
      <t xml:space="preserve">Celkový počet nabízených vozidel </t>
    </r>
    <r>
      <rPr>
        <b/>
        <u/>
        <sz val="11"/>
        <rFont val="Calibri"/>
        <family val="2"/>
        <charset val="238"/>
        <scheme val="minor"/>
      </rPr>
      <t>včetně provozní zálohy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u/>
        <sz val="11"/>
        <rFont val="Calibri"/>
        <family val="2"/>
        <charset val="238"/>
        <scheme val="minor"/>
      </rPr>
      <t>(BEZ záložních vozidel)</t>
    </r>
  </si>
  <si>
    <t>Počet vozidel splňujících podmínky daného podkritéria hodnocení            (v kusech)</t>
  </si>
  <si>
    <t>Vozidla vybavená klimatizací prostoru pro cestující odpovídající požadavkům Technických a provozních standardů</t>
  </si>
  <si>
    <t>Vozidla nabídnutá účastníkem k celoplošné bezplatné propagaci zadavatele</t>
  </si>
  <si>
    <t>Pořadové číslo</t>
  </si>
  <si>
    <t>Počet vozidel odstavovaných daným způsobem       (v kusech)</t>
  </si>
  <si>
    <t>Podíl vozidel odstavovaných daným způsobem na celkovém počtu vozidel (vč. provozní zálohy) v procentech</t>
  </si>
  <si>
    <t>Podíl vozidel splňujících podmínky daného podkritéria hodnocení na celkovém počtu vozidel (vč. provozní zálohy a záložních vozidel) v procentech, zaokrouhlený na dvě desetinná místa - PODÍL ROZHODNÝ PRO HODNOCENÍ ZAKÁZKY</t>
  </si>
  <si>
    <t>Způsob odstavování vozidel*</t>
  </si>
  <si>
    <t>PK04</t>
  </si>
  <si>
    <t>Odstavování vozidel - ÚDAJ ROZHODNÝ PRO HODNOCENÍ NABÍDEK</t>
  </si>
  <si>
    <t>PK01</t>
  </si>
  <si>
    <t>PK02</t>
  </si>
  <si>
    <t>PK03</t>
  </si>
  <si>
    <t>PK05</t>
  </si>
  <si>
    <t>PK04 - Odstavování vozidel</t>
  </si>
  <si>
    <t>Počet vozidel včetně provozní zálohy odstavovaných v temperovaných halách (koeficient - 100)</t>
  </si>
  <si>
    <t>Počet vozidel včetně provozní zálohy odstavovaných mimo veřejně přístupné komunikace (koeficient - 40)</t>
  </si>
  <si>
    <t>Počet vozidel včetně provozní zálohy odstavovaných v krytých plochách (koeficient - 80)</t>
  </si>
  <si>
    <t>Počet vozidel včetně provozní zálohy odstavovaných na veřejně přístupných komunikacích (koeficient - 0)</t>
  </si>
  <si>
    <t xml:space="preserve">Formulář pro zpracování podkritérií kvality </t>
  </si>
  <si>
    <t xml:space="preserve">* Dodavatel přiřadí každé nabízené vozidlo k příslušnému způsobu odstavování.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</si>
</sst>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1E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3" fillId="4" borderId="0" xfId="0" applyFont="1" applyFill="1" applyAlignment="1">
      <alignment wrapText="1"/>
    </xf>
    <xf numFmtId="0" fontId="5" fillId="4" borderId="0" xfId="0" applyFont="1" applyFill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0" fontId="1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2" fontId="7" fillId="2" borderId="26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top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26" xfId="0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3" zoomScaleNormal="100" workbookViewId="0">
      <selection activeCell="F7" sqref="F7"/>
    </sheetView>
  </sheetViews>
  <sheetFormatPr defaultRowHeight="15" x14ac:dyDescent="0.25"/>
  <cols>
    <col min="1" max="1" width="14.5703125" style="1" customWidth="1"/>
    <col min="2" max="5" width="16.7109375" style="1" customWidth="1"/>
    <col min="6" max="6" width="32.140625" style="1" customWidth="1"/>
    <col min="7" max="16384" width="9.140625" style="1"/>
  </cols>
  <sheetData>
    <row r="1" spans="1:6" ht="18.75" customHeight="1" x14ac:dyDescent="0.3">
      <c r="A1" s="27" t="s">
        <v>4</v>
      </c>
      <c r="B1" s="27"/>
      <c r="C1" s="27"/>
      <c r="D1" s="27"/>
      <c r="E1" s="27"/>
      <c r="F1" s="27"/>
    </row>
    <row r="2" spans="1:6" ht="18.75" customHeight="1" x14ac:dyDescent="0.3">
      <c r="A2" s="27" t="s">
        <v>29</v>
      </c>
      <c r="B2" s="27"/>
      <c r="C2" s="27"/>
      <c r="D2" s="27"/>
      <c r="E2" s="27"/>
      <c r="F2" s="27"/>
    </row>
    <row r="3" spans="1:6" s="2" customFormat="1" ht="18.75" customHeight="1" x14ac:dyDescent="0.3">
      <c r="A3" s="3"/>
      <c r="B3" s="3"/>
      <c r="C3" s="3"/>
      <c r="D3" s="3"/>
      <c r="E3" s="3"/>
      <c r="F3" s="3"/>
    </row>
    <row r="4" spans="1:6" s="2" customFormat="1" ht="18.75" customHeight="1" x14ac:dyDescent="0.25">
      <c r="A4" s="52" t="s">
        <v>5</v>
      </c>
      <c r="B4" s="52"/>
      <c r="C4" s="52"/>
      <c r="D4" s="58" t="s">
        <v>7</v>
      </c>
      <c r="E4" s="58"/>
      <c r="F4" s="58"/>
    </row>
    <row r="5" spans="1:6" s="2" customFormat="1" ht="18.75" customHeight="1" x14ac:dyDescent="0.25">
      <c r="A5" s="52" t="s">
        <v>6</v>
      </c>
      <c r="B5" s="52"/>
      <c r="C5" s="52"/>
      <c r="D5" s="58" t="s">
        <v>7</v>
      </c>
      <c r="E5" s="58"/>
      <c r="F5" s="58"/>
    </row>
    <row r="6" spans="1:6" ht="15.75" thickBot="1" x14ac:dyDescent="0.3">
      <c r="A6" s="28"/>
      <c r="B6" s="28"/>
      <c r="C6" s="28"/>
      <c r="D6" s="28"/>
      <c r="E6" s="28"/>
      <c r="F6" s="28"/>
    </row>
    <row r="7" spans="1:6" ht="30" customHeight="1" thickBot="1" x14ac:dyDescent="0.3">
      <c r="A7" s="21" t="s">
        <v>8</v>
      </c>
      <c r="B7" s="22"/>
      <c r="C7" s="22"/>
      <c r="D7" s="22"/>
      <c r="E7" s="22"/>
      <c r="F7" s="59">
        <v>0</v>
      </c>
    </row>
    <row r="8" spans="1:6" ht="15.75" thickBot="1" x14ac:dyDescent="0.3">
      <c r="A8" s="24"/>
      <c r="B8" s="25"/>
      <c r="C8" s="25"/>
      <c r="D8" s="25"/>
      <c r="E8" s="25"/>
      <c r="F8" s="26"/>
    </row>
    <row r="9" spans="1:6" ht="120.75" thickBot="1" x14ac:dyDescent="0.3">
      <c r="A9" s="19" t="s">
        <v>0</v>
      </c>
      <c r="B9" s="30" t="s">
        <v>1</v>
      </c>
      <c r="C9" s="31"/>
      <c r="D9" s="32"/>
      <c r="E9" s="4" t="s">
        <v>10</v>
      </c>
      <c r="F9" s="5" t="s">
        <v>16</v>
      </c>
    </row>
    <row r="10" spans="1:6" ht="48" customHeight="1" x14ac:dyDescent="0.25">
      <c r="A10" s="13" t="s">
        <v>20</v>
      </c>
      <c r="B10" s="33" t="s">
        <v>11</v>
      </c>
      <c r="C10" s="34"/>
      <c r="D10" s="35"/>
      <c r="E10" s="60">
        <v>0</v>
      </c>
      <c r="F10" s="11" t="e">
        <f>ROUND(E10/F7*100,2)</f>
        <v>#DIV/0!</v>
      </c>
    </row>
    <row r="11" spans="1:6" ht="30" customHeight="1" x14ac:dyDescent="0.25">
      <c r="A11" s="14" t="s">
        <v>21</v>
      </c>
      <c r="B11" s="36" t="s">
        <v>2</v>
      </c>
      <c r="C11" s="37"/>
      <c r="D11" s="38"/>
      <c r="E11" s="61">
        <v>0</v>
      </c>
      <c r="F11" s="12" t="e">
        <f>ROUND(E11/F7*100,2)</f>
        <v>#DIV/0!</v>
      </c>
    </row>
    <row r="12" spans="1:6" ht="30" customHeight="1" x14ac:dyDescent="0.25">
      <c r="A12" s="14" t="s">
        <v>22</v>
      </c>
      <c r="B12" s="36" t="s">
        <v>3</v>
      </c>
      <c r="C12" s="37"/>
      <c r="D12" s="38"/>
      <c r="E12" s="61">
        <v>0</v>
      </c>
      <c r="F12" s="12" t="e">
        <f>ROUND(E12/F7*100,2)</f>
        <v>#DIV/0!</v>
      </c>
    </row>
    <row r="13" spans="1:6" ht="30" customHeight="1" x14ac:dyDescent="0.25">
      <c r="A13" s="14" t="s">
        <v>23</v>
      </c>
      <c r="B13" s="36" t="s">
        <v>12</v>
      </c>
      <c r="C13" s="37"/>
      <c r="D13" s="38"/>
      <c r="E13" s="61">
        <v>0</v>
      </c>
      <c r="F13" s="12" t="e">
        <f>ROUND(E13/F7*100,2)</f>
        <v>#DIV/0!</v>
      </c>
    </row>
    <row r="14" spans="1:6" s="6" customFormat="1" ht="30" customHeight="1" x14ac:dyDescent="0.25">
      <c r="A14" s="7"/>
      <c r="B14" s="8"/>
      <c r="C14" s="8"/>
      <c r="D14" s="8"/>
      <c r="E14" s="8"/>
      <c r="F14" s="9"/>
    </row>
    <row r="15" spans="1:6" s="6" customFormat="1" ht="30" customHeight="1" thickBot="1" x14ac:dyDescent="0.3">
      <c r="A15" s="7"/>
      <c r="B15" s="8"/>
      <c r="C15" s="8"/>
      <c r="D15" s="8"/>
      <c r="E15" s="8"/>
      <c r="F15" s="9"/>
    </row>
    <row r="16" spans="1:6" ht="30" customHeight="1" thickBot="1" x14ac:dyDescent="0.3">
      <c r="A16" s="21" t="s">
        <v>9</v>
      </c>
      <c r="B16" s="22"/>
      <c r="C16" s="22"/>
      <c r="D16" s="22"/>
      <c r="E16" s="22"/>
      <c r="F16" s="59">
        <v>0</v>
      </c>
    </row>
    <row r="17" spans="1:7" ht="15.75" customHeight="1" thickBot="1" x14ac:dyDescent="0.3">
      <c r="A17" s="29"/>
      <c r="B17" s="29"/>
      <c r="C17" s="29"/>
      <c r="D17" s="29"/>
      <c r="E17" s="29"/>
      <c r="F17" s="29"/>
    </row>
    <row r="18" spans="1:7" ht="15.75" customHeight="1" thickBot="1" x14ac:dyDescent="0.3">
      <c r="A18" s="39" t="s">
        <v>24</v>
      </c>
      <c r="B18" s="40"/>
      <c r="C18" s="40"/>
      <c r="D18" s="40"/>
      <c r="E18" s="40"/>
      <c r="F18" s="41"/>
    </row>
    <row r="19" spans="1:7" ht="60.75" thickBot="1" x14ac:dyDescent="0.3">
      <c r="A19" s="19" t="s">
        <v>13</v>
      </c>
      <c r="B19" s="30" t="s">
        <v>17</v>
      </c>
      <c r="C19" s="31"/>
      <c r="D19" s="32"/>
      <c r="E19" s="4" t="s">
        <v>14</v>
      </c>
      <c r="F19" s="5" t="s">
        <v>15</v>
      </c>
    </row>
    <row r="20" spans="1:7" ht="30" customHeight="1" x14ac:dyDescent="0.25">
      <c r="A20" s="13">
        <v>1</v>
      </c>
      <c r="B20" s="33" t="s">
        <v>25</v>
      </c>
      <c r="C20" s="34"/>
      <c r="D20" s="35"/>
      <c r="E20" s="60">
        <v>0</v>
      </c>
      <c r="F20" s="16" t="e">
        <f>ROUND(E20/F16*100,2)</f>
        <v>#DIV/0!</v>
      </c>
    </row>
    <row r="21" spans="1:7" ht="30" customHeight="1" x14ac:dyDescent="0.25">
      <c r="A21" s="14">
        <v>2</v>
      </c>
      <c r="B21" s="36" t="s">
        <v>27</v>
      </c>
      <c r="C21" s="37"/>
      <c r="D21" s="38"/>
      <c r="E21" s="61">
        <v>0</v>
      </c>
      <c r="F21" s="17" t="e">
        <f>ROUND(E21/F16*100,2)</f>
        <v>#DIV/0!</v>
      </c>
    </row>
    <row r="22" spans="1:7" ht="30" customHeight="1" x14ac:dyDescent="0.25">
      <c r="A22" s="14">
        <v>3</v>
      </c>
      <c r="B22" s="36" t="s">
        <v>26</v>
      </c>
      <c r="C22" s="37"/>
      <c r="D22" s="38"/>
      <c r="E22" s="61">
        <v>0</v>
      </c>
      <c r="F22" s="17" t="e">
        <f>ROUND(E22/F16*100,2)</f>
        <v>#DIV/0!</v>
      </c>
    </row>
    <row r="23" spans="1:7" ht="30" customHeight="1" thickBot="1" x14ac:dyDescent="0.3">
      <c r="A23" s="15">
        <v>4</v>
      </c>
      <c r="B23" s="55" t="s">
        <v>28</v>
      </c>
      <c r="C23" s="56"/>
      <c r="D23" s="57"/>
      <c r="E23" s="62">
        <v>0</v>
      </c>
      <c r="F23" s="18" t="e">
        <f>ROUND(E23/F16*100,2)</f>
        <v>#DIV/0!</v>
      </c>
    </row>
    <row r="24" spans="1:7" s="10" customFormat="1" ht="15.75" customHeight="1" x14ac:dyDescent="0.25">
      <c r="A24" s="42"/>
      <c r="B24" s="43"/>
      <c r="C24" s="43"/>
      <c r="D24" s="43"/>
      <c r="E24" s="43"/>
      <c r="F24" s="43"/>
      <c r="G24" s="43"/>
    </row>
    <row r="25" spans="1:7" s="10" customFormat="1" ht="15.75" customHeight="1" thickBot="1" x14ac:dyDescent="0.3">
      <c r="A25" s="42"/>
      <c r="B25" s="43"/>
      <c r="C25" s="43"/>
      <c r="D25" s="43"/>
      <c r="E25" s="43"/>
      <c r="F25" s="43"/>
      <c r="G25" s="43"/>
    </row>
    <row r="26" spans="1:7" s="10" customFormat="1" ht="15.75" customHeight="1" x14ac:dyDescent="0.25">
      <c r="A26" s="53" t="s">
        <v>18</v>
      </c>
      <c r="B26" s="48" t="s">
        <v>19</v>
      </c>
      <c r="C26" s="48"/>
      <c r="D26" s="49"/>
      <c r="E26" s="44" t="e">
        <f>F20*100+F21*80+F22*40+F23*0</f>
        <v>#DIV/0!</v>
      </c>
      <c r="F26" s="45"/>
      <c r="G26" s="20"/>
    </row>
    <row r="27" spans="1:7" s="10" customFormat="1" ht="15.75" customHeight="1" thickBot="1" x14ac:dyDescent="0.3">
      <c r="A27" s="54"/>
      <c r="B27" s="50"/>
      <c r="C27" s="50"/>
      <c r="D27" s="51"/>
      <c r="E27" s="46"/>
      <c r="F27" s="47"/>
      <c r="G27" s="20"/>
    </row>
    <row r="28" spans="1:7" s="10" customFormat="1" ht="15.75" customHeight="1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3" t="s">
        <v>30</v>
      </c>
      <c r="B29" s="23"/>
      <c r="C29" s="23"/>
      <c r="D29" s="23"/>
      <c r="E29" s="23"/>
      <c r="F29" s="23"/>
    </row>
  </sheetData>
  <sheetProtection algorithmName="SHA-512" hashValue="Wkdm7Uv4H5cXyLw3GvesrEg0EsJepJGs/M/Ts39aUXh4kLwd4pOY57IuZpK22jTN1gsHPwfQK9x9aI2Z7RLpEQ==" saltValue="YavfEVK7THDWL6rkClggLw==" spinCount="100000" sheet="1" objects="1" scenarios="1" selectLockedCells="1"/>
  <mergeCells count="27">
    <mergeCell ref="A26:A27"/>
    <mergeCell ref="B19:D19"/>
    <mergeCell ref="B20:D20"/>
    <mergeCell ref="B21:D21"/>
    <mergeCell ref="B22:D22"/>
    <mergeCell ref="B23:D23"/>
    <mergeCell ref="A1:F1"/>
    <mergeCell ref="A4:C4"/>
    <mergeCell ref="A5:C5"/>
    <mergeCell ref="D4:F4"/>
    <mergeCell ref="D5:F5"/>
    <mergeCell ref="A16:E16"/>
    <mergeCell ref="A29:F29"/>
    <mergeCell ref="A8:F8"/>
    <mergeCell ref="A7:E7"/>
    <mergeCell ref="A2:F2"/>
    <mergeCell ref="A6:F6"/>
    <mergeCell ref="A17:F17"/>
    <mergeCell ref="B9:D9"/>
    <mergeCell ref="B10:D10"/>
    <mergeCell ref="B11:D11"/>
    <mergeCell ref="B12:D12"/>
    <mergeCell ref="B13:D13"/>
    <mergeCell ref="A18:F18"/>
    <mergeCell ref="A24:G25"/>
    <mergeCell ref="E26:F27"/>
    <mergeCell ref="B26:D27"/>
  </mergeCells>
  <conditionalFormatting sqref="E10:E15">
    <cfRule type="cellIs" dxfId="5" priority="10" operator="lessThan">
      <formula>0</formula>
    </cfRule>
  </conditionalFormatting>
  <conditionalFormatting sqref="E10:E15">
    <cfRule type="cellIs" dxfId="4" priority="9" operator="greaterThan">
      <formula>$F$7</formula>
    </cfRule>
  </conditionalFormatting>
  <conditionalFormatting sqref="F16">
    <cfRule type="cellIs" dxfId="3" priority="5" operator="lessThan">
      <formula>SUM(B37:E37)</formula>
    </cfRule>
  </conditionalFormatting>
  <conditionalFormatting sqref="E20:E23">
    <cfRule type="cellIs" dxfId="2" priority="2" operator="lessThan">
      <formula>0</formula>
    </cfRule>
  </conditionalFormatting>
  <conditionalFormatting sqref="E20:E23">
    <cfRule type="cellIs" dxfId="1" priority="1" operator="greaterThan">
      <formula>$F$16</formula>
    </cfRule>
  </conditionalFormatting>
  <conditionalFormatting sqref="F7">
    <cfRule type="cellIs" dxfId="0" priority="11" operator="lessThan">
      <formula>SUM(#REF!)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2018-10-01T15:54:44Z</dcterms:modified>
</cp:coreProperties>
</file>