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 autoCompressPictures="0" defaultThemeVersion="124226"/>
  <bookViews>
    <workbookView xWindow="0" yWindow="0" windowWidth="29040" windowHeight="16440"/>
  </bookViews>
  <sheets>
    <sheet name="Množství, cen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"/>
  <c r="K21"/>
  <c r="H8"/>
  <c r="K8"/>
  <c r="H73"/>
  <c r="K73"/>
  <c r="H60"/>
  <c r="K60"/>
  <c r="H51"/>
  <c r="K51"/>
  <c r="H74"/>
  <c r="K74"/>
  <c r="H72"/>
  <c r="K72"/>
  <c r="H71"/>
  <c r="K71"/>
  <c r="H70"/>
  <c r="K70"/>
  <c r="H69"/>
  <c r="K69"/>
  <c r="H68"/>
  <c r="K68"/>
  <c r="H67"/>
  <c r="K67"/>
  <c r="H66"/>
  <c r="K66"/>
  <c r="H65"/>
  <c r="K65"/>
  <c r="H64"/>
  <c r="K64"/>
  <c r="H63"/>
  <c r="K63"/>
  <c r="H62"/>
  <c r="K62"/>
  <c r="H61"/>
  <c r="K61"/>
  <c r="H59"/>
  <c r="K59"/>
  <c r="H58"/>
  <c r="K58"/>
  <c r="H57"/>
  <c r="K57"/>
  <c r="H56"/>
  <c r="K56"/>
  <c r="H55"/>
  <c r="K55"/>
  <c r="H54"/>
  <c r="K54"/>
  <c r="H53"/>
  <c r="K53"/>
  <c r="H52"/>
  <c r="K52"/>
  <c r="H50"/>
  <c r="K50"/>
  <c r="H49"/>
  <c r="K49"/>
  <c r="H48"/>
  <c r="K48"/>
  <c r="H47"/>
  <c r="K47"/>
  <c r="H46"/>
  <c r="K46"/>
  <c r="H45"/>
  <c r="K45"/>
  <c r="H44"/>
  <c r="K44"/>
  <c r="H43"/>
  <c r="K43"/>
  <c r="H42"/>
  <c r="K42"/>
  <c r="H41"/>
  <c r="K41"/>
  <c r="H40"/>
  <c r="K40"/>
  <c r="H39"/>
  <c r="K39"/>
  <c r="H38"/>
  <c r="K38"/>
  <c r="H37"/>
  <c r="K37"/>
  <c r="H36"/>
  <c r="K36"/>
  <c r="H35"/>
  <c r="K35"/>
  <c r="H34"/>
  <c r="K34"/>
  <c r="H33"/>
  <c r="K33"/>
  <c r="H32"/>
  <c r="K32"/>
  <c r="H31"/>
  <c r="K31"/>
  <c r="H30"/>
  <c r="K30"/>
  <c r="H29"/>
  <c r="K29"/>
  <c r="H28"/>
  <c r="K28"/>
  <c r="H27"/>
  <c r="K27"/>
  <c r="H26"/>
  <c r="K26"/>
  <c r="H25"/>
  <c r="K25"/>
  <c r="H24"/>
  <c r="K24"/>
  <c r="H23"/>
  <c r="K23"/>
  <c r="H22"/>
  <c r="K22"/>
  <c r="H20"/>
  <c r="K20"/>
  <c r="H19"/>
  <c r="K19"/>
  <c r="H18"/>
  <c r="K18"/>
  <c r="H17"/>
  <c r="K17"/>
  <c r="H16"/>
  <c r="K16"/>
  <c r="H15"/>
  <c r="K15"/>
  <c r="H14"/>
  <c r="K14"/>
  <c r="H13"/>
  <c r="K13"/>
  <c r="H12"/>
  <c r="K12"/>
  <c r="H11"/>
  <c r="K11"/>
  <c r="H10"/>
  <c r="K10"/>
  <c r="H9"/>
  <c r="K9"/>
  <c r="K76"/>
</calcChain>
</file>

<file path=xl/sharedStrings.xml><?xml version="1.0" encoding="utf-8"?>
<sst xmlns="http://schemas.openxmlformats.org/spreadsheetml/2006/main" count="147" uniqueCount="81">
  <si>
    <t>-</t>
  </si>
  <si>
    <t>Zboží</t>
  </si>
  <si>
    <t>Cena za 1 kus
v Kč bez DPH
ZAOKROUHLENÁ
NA 2 DESETINNÁ MÍSTA</t>
  </si>
  <si>
    <t>Cena za
požadovaný
počet kusů
v Kč bez DPH*</t>
  </si>
  <si>
    <t>Požadovaný 
počet kusů</t>
  </si>
  <si>
    <t>Příloha č. 4 dokumentace výběrového řízení</t>
  </si>
  <si>
    <t>Měrná jednotka</t>
  </si>
  <si>
    <t>ks</t>
  </si>
  <si>
    <t>Demonstrační stůl – skříňka pod výlevku</t>
  </si>
  <si>
    <t>Demonstrační stůl – výlevka</t>
  </si>
  <si>
    <t>Demonstrační stůl – skříňky</t>
  </si>
  <si>
    <t>Žákovský stůl do učebny jazyků</t>
  </si>
  <si>
    <t>Žákovská židle</t>
  </si>
  <si>
    <t>Učitelská židle</t>
  </si>
  <si>
    <t>Lab. stůl žákovský – odpadní vanička</t>
  </si>
  <si>
    <t>Laboratorní stůl žákovský - skříňka</t>
  </si>
  <si>
    <t>Lab. stůl - mediová stěna, vč. armatur a zásuvek</t>
  </si>
  <si>
    <t>Skříň s výlevkou laboratoř Bi, Ch - skříňka</t>
  </si>
  <si>
    <t>Skříň s výlevkou laboratoř Bi, Ch - výlevka</t>
  </si>
  <si>
    <t>Skříň s výlevkou laboratoř Bi, Ch - pracovní deska</t>
  </si>
  <si>
    <t>Oční sprcha</t>
  </si>
  <si>
    <t>Skříň s výlevkou laboratoř F - skříňka</t>
  </si>
  <si>
    <t>Skříň s výlevkou laboratoř F – dřez</t>
  </si>
  <si>
    <t>Skříň s výlevkou laboratoř F – pracovní deska</t>
  </si>
  <si>
    <t>Laboratorní stůl do přípravny Ch – skříňky</t>
  </si>
  <si>
    <t>Laboratorní stůl do přípravny Ch – prac. deska</t>
  </si>
  <si>
    <t>Lab. stůl do přípravny Ch – odpadní vanička</t>
  </si>
  <si>
    <t>Lab. stůl do přípravny Ch – mediová stěna</t>
  </si>
  <si>
    <t>Pracovní stůl do přípravny Ch – konstrukce</t>
  </si>
  <si>
    <t>Pracovní stůl do přípravny Ch – deska</t>
  </si>
  <si>
    <t>Lab. stůl do přípravny F – skříňky dvoudveř.</t>
  </si>
  <si>
    <t>Lab. stůl do přípravny F – skříňky jednodveř.</t>
  </si>
  <si>
    <t>Lab. stůl do přípravny F – prac. deska</t>
  </si>
  <si>
    <t>Lab. stůl do přípravny F – mediová stěna</t>
  </si>
  <si>
    <t>Lab. stůl do přípravny F – skříň k výlevce</t>
  </si>
  <si>
    <t>Lab. stůl do přípravny F – výlevka</t>
  </si>
  <si>
    <t>Laboratorní stůl do přípravny Bi – skříňky</t>
  </si>
  <si>
    <t>Lab. stůl do přípravny Bi – skříň k výlevce</t>
  </si>
  <si>
    <t>Lab. stůl do přípravny Bi – skříň zásuvková</t>
  </si>
  <si>
    <t>Lab. stůl do přípravny Bi – pracovní deska</t>
  </si>
  <si>
    <t>Pracovní stůl do přípravny Bi – pracovní deska</t>
  </si>
  <si>
    <t>Pracovní stůl do přípravny Bi – konstrukce</t>
  </si>
  <si>
    <t>Lab. stůl do přípravny Bi – mediová stěna</t>
  </si>
  <si>
    <t>Lab. stůl do přípravny Bi – výlevka</t>
  </si>
  <si>
    <t>Stolička do laboratoře 650 mm</t>
  </si>
  <si>
    <t>Stolička do laboratoře 500 mm</t>
  </si>
  <si>
    <t>PC stůl do učebny ICT 1000 mm</t>
  </si>
  <si>
    <t>PC stůl do učebny ICT 1200 mm</t>
  </si>
  <si>
    <t>Váhový stůl</t>
  </si>
  <si>
    <t>Stůl pod přístroje</t>
  </si>
  <si>
    <t>Skříň na chemikálie</t>
  </si>
  <si>
    <t>Skříňka na jedy</t>
  </si>
  <si>
    <t>Digestoř do laboratoře, včetně armatur a zásuvek</t>
  </si>
  <si>
    <t>Digestoř do posluchárny, včetně armatur a zásuvek</t>
  </si>
  <si>
    <t>Skříň vysoká čtyřdveřová</t>
  </si>
  <si>
    <t>Nástavba, police</t>
  </si>
  <si>
    <t>Šatní skříň dvoudveřová</t>
  </si>
  <si>
    <t>Psací stůl 1500x 750</t>
  </si>
  <si>
    <t>Výsuv na klávesnici</t>
  </si>
  <si>
    <t>Vozík pro počítač</t>
  </si>
  <si>
    <t>Kancelářská židle</t>
  </si>
  <si>
    <t>Kontejner 4 zásuvky</t>
  </si>
  <si>
    <t>Skříň policová, dvířka</t>
  </si>
  <si>
    <t>Skříň šatní</t>
  </si>
  <si>
    <t>Stůl jednací</t>
  </si>
  <si>
    <t>Židle čalouněná</t>
  </si>
  <si>
    <t>Stůl do školní jídelny</t>
  </si>
  <si>
    <t>Židle do školní jídelny</t>
  </si>
  <si>
    <t>Armatura voda stojánková</t>
  </si>
  <si>
    <t>Koš na tříděný odpad</t>
  </si>
  <si>
    <t>Nábytek</t>
  </si>
  <si>
    <r>
      <t xml:space="preserve">Cena za 1 kus
v Kč bez DPH
</t>
    </r>
    <r>
      <rPr>
        <b/>
        <i/>
        <u/>
        <sz val="11"/>
        <rFont val="Calibri"/>
        <family val="2"/>
        <charset val="238"/>
        <scheme val="minor"/>
      </rPr>
      <t>(doplní účastník)</t>
    </r>
  </si>
  <si>
    <t>Celková cena za dodání nábytku v Kč bez DPH**
(nabídková cena)</t>
  </si>
  <si>
    <t>** Celková cena za dodání nábytku bude stanovena jako součet cen za dodávky požadovaných počtů kusů jednotlivých položek.</t>
  </si>
  <si>
    <t xml:space="preserve">              Specifikace plnění; Předloha pro zpracování ceny plnění</t>
  </si>
  <si>
    <t>Demonstrační stůl – prac. deska</t>
  </si>
  <si>
    <t xml:space="preserve">* Cena za požadovaný počet kusů jednotlivých položek bude stanovena jako součin hodnoty odpovídající požadovanému počtu kusů příslušné položky a hodnoty odpovídající ceně jedné měrné jednotky příslušné položky. </t>
  </si>
  <si>
    <t>Žákovský stůl do posluchárny včetě boxu elektro</t>
  </si>
  <si>
    <t>Žákovský stůl s výsuvem pro monitor a boxem elektro</t>
  </si>
  <si>
    <t>Učitelský stůl včetně boxu elektro</t>
  </si>
  <si>
    <t>Lab. stůl žákovský - prac. deska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</si>
</sst>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3" fillId="0" borderId="0" xfId="1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3" fontId="1" fillId="0" borderId="0" xfId="1" applyNumberFormat="1" applyFont="1" applyAlignment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7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2" fontId="9" fillId="5" borderId="2" xfId="0" applyNumberFormat="1" applyFont="1" applyFill="1" applyBorder="1" applyAlignment="1" applyProtection="1">
      <alignment horizontal="center" vertical="center" wrapText="1"/>
    </xf>
    <xf numFmtId="2" fontId="9" fillId="5" borderId="4" xfId="0" applyNumberFormat="1" applyFont="1" applyFill="1" applyBorder="1" applyAlignment="1" applyProtection="1">
      <alignment horizontal="center" vertical="center" wrapText="1"/>
    </xf>
    <xf numFmtId="2" fontId="9" fillId="5" borderId="3" xfId="0" applyNumberFormat="1" applyFont="1" applyFill="1" applyBorder="1" applyAlignment="1" applyProtection="1">
      <alignment horizontal="center" vertical="center" wrapText="1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2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49" fontId="10" fillId="6" borderId="2" xfId="6" applyNumberFormat="1" applyFont="1" applyFill="1" applyBorder="1" applyAlignment="1" applyProtection="1">
      <alignment horizontal="left" vertical="center"/>
    </xf>
    <xf numFmtId="0" fontId="6" fillId="6" borderId="4" xfId="0" applyFont="1" applyFill="1" applyBorder="1" applyAlignment="1" applyProtection="1">
      <alignment vertical="center"/>
    </xf>
    <xf numFmtId="0" fontId="6" fillId="6" borderId="3" xfId="0" applyFont="1" applyFill="1" applyBorder="1" applyAlignment="1" applyProtection="1">
      <alignment vertical="center"/>
    </xf>
    <xf numFmtId="0" fontId="2" fillId="3" borderId="1" xfId="1" applyFont="1" applyFill="1" applyBorder="1" applyAlignment="1" applyProtection="1">
      <alignment horizontal="center" vertical="center" wrapText="1"/>
    </xf>
    <xf numFmtId="2" fontId="6" fillId="4" borderId="2" xfId="1" applyNumberFormat="1" applyFont="1" applyFill="1" applyBorder="1" applyAlignment="1" applyProtection="1">
      <alignment horizontal="center" vertical="center" wrapText="1"/>
      <protection locked="0"/>
    </xf>
    <xf numFmtId="2" fontId="6" fillId="4" borderId="4" xfId="1" applyNumberFormat="1" applyFont="1" applyFill="1" applyBorder="1" applyAlignment="1" applyProtection="1">
      <alignment horizontal="center" vertical="center" wrapText="1"/>
      <protection locked="0"/>
    </xf>
    <xf numFmtId="2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2" fontId="6" fillId="3" borderId="2" xfId="1" applyNumberFormat="1" applyFont="1" applyFill="1" applyBorder="1" applyAlignment="1" applyProtection="1">
      <alignment horizontal="center" vertical="center" wrapText="1"/>
    </xf>
    <xf numFmtId="2" fontId="6" fillId="3" borderId="4" xfId="1" applyNumberFormat="1" applyFont="1" applyFill="1" applyBorder="1" applyAlignment="1" applyProtection="1">
      <alignment horizontal="center" vertical="center" wrapText="1"/>
    </xf>
    <xf numFmtId="2" fontId="6" fillId="3" borderId="3" xfId="1" applyNumberFormat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left" vertical="center" wrapText="1"/>
    </xf>
    <xf numFmtId="0" fontId="6" fillId="2" borderId="4" xfId="1" applyFont="1" applyFill="1" applyBorder="1" applyAlignment="1" applyProtection="1">
      <alignment horizontal="left" vertical="center" wrapText="1"/>
    </xf>
    <xf numFmtId="0" fontId="6" fillId="2" borderId="3" xfId="1" applyFont="1" applyFill="1" applyBorder="1" applyAlignment="1" applyProtection="1">
      <alignment horizontal="left"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</xf>
    <xf numFmtId="0" fontId="0" fillId="0" borderId="0" xfId="1" applyFont="1" applyAlignment="1" applyProtection="1">
      <alignment horizontal="left" vertical="center" wrapText="1"/>
    </xf>
  </cellXfs>
  <cellStyles count="11">
    <cellStyle name="Hypertextový odkaz" xfId="7" builtinId="8" hidden="1"/>
    <cellStyle name="Hypertextový odkaz" xfId="9" builtinId="8" hidden="1"/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  <cellStyle name="Normální 7" xfId="6"/>
    <cellStyle name="Sledovaný hypertextový odkaz" xfId="8" builtinId="9" hidden="1"/>
    <cellStyle name="Sledovaný hypertextový odkaz" xfId="10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9"/>
  <sheetViews>
    <sheetView tabSelected="1" view="pageLayout" zoomScaleNormal="70" workbookViewId="0">
      <selection activeCell="E8" sqref="E8:G8"/>
    </sheetView>
  </sheetViews>
  <sheetFormatPr defaultColWidth="3.42578125" defaultRowHeight="15"/>
  <cols>
    <col min="1" max="1" width="100.42578125" customWidth="1"/>
    <col min="2" max="2" width="13.42578125" style="1" customWidth="1"/>
    <col min="3" max="13" width="7.42578125" customWidth="1"/>
  </cols>
  <sheetData>
    <row r="1" spans="1:13" ht="18.75">
      <c r="A1" s="19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8.7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18.75" customHeight="1">
      <c r="A3" s="21" t="s">
        <v>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2.75" customHeight="1">
      <c r="A4" s="6"/>
      <c r="B4" s="7"/>
      <c r="C4" s="6"/>
      <c r="D4" s="6"/>
      <c r="E4" s="6"/>
      <c r="F4" s="6"/>
      <c r="G4" s="3"/>
      <c r="H4" s="2"/>
      <c r="I4" s="2"/>
      <c r="J4" s="2"/>
    </row>
    <row r="5" spans="1:13" ht="18.75" hidden="1">
      <c r="A5" s="6"/>
      <c r="B5" s="7"/>
      <c r="C5" s="6"/>
      <c r="D5" s="6"/>
      <c r="E5" s="6"/>
      <c r="F5" s="6"/>
      <c r="G5" s="3"/>
      <c r="H5" s="2"/>
      <c r="I5" s="2"/>
      <c r="J5" s="2"/>
    </row>
    <row r="6" spans="1:13" ht="79.5" customHeight="1">
      <c r="A6" s="9" t="s">
        <v>1</v>
      </c>
      <c r="B6" s="9" t="s">
        <v>6</v>
      </c>
      <c r="C6" s="26" t="s">
        <v>4</v>
      </c>
      <c r="D6" s="26"/>
      <c r="E6" s="22" t="s">
        <v>71</v>
      </c>
      <c r="F6" s="22"/>
      <c r="G6" s="22"/>
      <c r="H6" s="22" t="s">
        <v>2</v>
      </c>
      <c r="I6" s="22"/>
      <c r="J6" s="22"/>
      <c r="K6" s="22" t="s">
        <v>3</v>
      </c>
      <c r="L6" s="22"/>
      <c r="M6" s="22"/>
    </row>
    <row r="7" spans="1:13" s="1" customFormat="1">
      <c r="A7" s="23" t="s">
        <v>70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</row>
    <row r="8" spans="1:13">
      <c r="A8" s="10" t="s">
        <v>75</v>
      </c>
      <c r="B8" s="8" t="s">
        <v>7</v>
      </c>
      <c r="C8" s="17">
        <v>3</v>
      </c>
      <c r="D8" s="17"/>
      <c r="E8" s="18">
        <v>0</v>
      </c>
      <c r="F8" s="18"/>
      <c r="G8" s="18"/>
      <c r="H8" s="13">
        <f>ROUND(E8,2)</f>
        <v>0</v>
      </c>
      <c r="I8" s="14"/>
      <c r="J8" s="15"/>
      <c r="K8" s="16">
        <f>C8*H8</f>
        <v>0</v>
      </c>
      <c r="L8" s="16"/>
      <c r="M8" s="16"/>
    </row>
    <row r="9" spans="1:13">
      <c r="A9" s="10" t="s">
        <v>8</v>
      </c>
      <c r="B9" s="8" t="s">
        <v>7</v>
      </c>
      <c r="C9" s="17">
        <v>3</v>
      </c>
      <c r="D9" s="17"/>
      <c r="E9" s="18">
        <v>0</v>
      </c>
      <c r="F9" s="18"/>
      <c r="G9" s="18"/>
      <c r="H9" s="13">
        <f t="shared" ref="H9" si="0">ROUND(E9,2)</f>
        <v>0</v>
      </c>
      <c r="I9" s="14"/>
      <c r="J9" s="15"/>
      <c r="K9" s="16">
        <f t="shared" ref="K9" si="1">C9*H9</f>
        <v>0</v>
      </c>
      <c r="L9" s="16"/>
      <c r="M9" s="16"/>
    </row>
    <row r="10" spans="1:13">
      <c r="A10" s="10" t="s">
        <v>9</v>
      </c>
      <c r="B10" s="8" t="s">
        <v>7</v>
      </c>
      <c r="C10" s="17">
        <v>3</v>
      </c>
      <c r="D10" s="17"/>
      <c r="E10" s="18">
        <v>0</v>
      </c>
      <c r="F10" s="18"/>
      <c r="G10" s="18"/>
      <c r="H10" s="13">
        <f>ROUND(E10,2)</f>
        <v>0</v>
      </c>
      <c r="I10" s="14"/>
      <c r="J10" s="15"/>
      <c r="K10" s="16">
        <f>C10*H10</f>
        <v>0</v>
      </c>
      <c r="L10" s="16"/>
      <c r="M10" s="16"/>
    </row>
    <row r="11" spans="1:13">
      <c r="A11" s="10" t="s">
        <v>10</v>
      </c>
      <c r="B11" s="8" t="s">
        <v>7</v>
      </c>
      <c r="C11" s="17">
        <v>9</v>
      </c>
      <c r="D11" s="17"/>
      <c r="E11" s="18">
        <v>0</v>
      </c>
      <c r="F11" s="18"/>
      <c r="G11" s="18"/>
      <c r="H11" s="13">
        <f t="shared" ref="H11:H19" si="2">ROUND(E11,2)</f>
        <v>0</v>
      </c>
      <c r="I11" s="14"/>
      <c r="J11" s="15"/>
      <c r="K11" s="16">
        <f t="shared" ref="K11:K19" si="3">C11*H11</f>
        <v>0</v>
      </c>
      <c r="L11" s="16"/>
      <c r="M11" s="16"/>
    </row>
    <row r="12" spans="1:13">
      <c r="A12" s="10" t="s">
        <v>77</v>
      </c>
      <c r="B12" s="8" t="s">
        <v>7</v>
      </c>
      <c r="C12" s="17">
        <v>46</v>
      </c>
      <c r="D12" s="17"/>
      <c r="E12" s="18">
        <v>0</v>
      </c>
      <c r="F12" s="18"/>
      <c r="G12" s="18"/>
      <c r="H12" s="13">
        <f t="shared" si="2"/>
        <v>0</v>
      </c>
      <c r="I12" s="14"/>
      <c r="J12" s="15"/>
      <c r="K12" s="16">
        <f t="shared" si="3"/>
        <v>0</v>
      </c>
      <c r="L12" s="16"/>
      <c r="M12" s="16"/>
    </row>
    <row r="13" spans="1:13">
      <c r="A13" s="10" t="s">
        <v>78</v>
      </c>
      <c r="B13" s="8" t="s">
        <v>7</v>
      </c>
      <c r="C13" s="17">
        <v>28</v>
      </c>
      <c r="D13" s="17"/>
      <c r="E13" s="18">
        <v>0</v>
      </c>
      <c r="F13" s="18"/>
      <c r="G13" s="18"/>
      <c r="H13" s="13">
        <f t="shared" si="2"/>
        <v>0</v>
      </c>
      <c r="I13" s="14"/>
      <c r="J13" s="15"/>
      <c r="K13" s="16">
        <f t="shared" si="3"/>
        <v>0</v>
      </c>
      <c r="L13" s="16"/>
      <c r="M13" s="16"/>
    </row>
    <row r="14" spans="1:13">
      <c r="A14" s="10" t="s">
        <v>11</v>
      </c>
      <c r="B14" s="8" t="s">
        <v>7</v>
      </c>
      <c r="C14" s="17">
        <v>36</v>
      </c>
      <c r="D14" s="17"/>
      <c r="E14" s="18">
        <v>0</v>
      </c>
      <c r="F14" s="18"/>
      <c r="G14" s="18"/>
      <c r="H14" s="13">
        <f t="shared" si="2"/>
        <v>0</v>
      </c>
      <c r="I14" s="14"/>
      <c r="J14" s="15"/>
      <c r="K14" s="16">
        <f t="shared" si="3"/>
        <v>0</v>
      </c>
      <c r="L14" s="16"/>
      <c r="M14" s="16"/>
    </row>
    <row r="15" spans="1:13">
      <c r="A15" s="10" t="s">
        <v>12</v>
      </c>
      <c r="B15" s="8" t="s">
        <v>7</v>
      </c>
      <c r="C15" s="17">
        <v>236</v>
      </c>
      <c r="D15" s="17"/>
      <c r="E15" s="18">
        <v>0</v>
      </c>
      <c r="F15" s="18"/>
      <c r="G15" s="18"/>
      <c r="H15" s="13">
        <f t="shared" si="2"/>
        <v>0</v>
      </c>
      <c r="I15" s="14"/>
      <c r="J15" s="15"/>
      <c r="K15" s="16">
        <f t="shared" si="3"/>
        <v>0</v>
      </c>
      <c r="L15" s="16"/>
      <c r="M15" s="16"/>
    </row>
    <row r="16" spans="1:13" s="1" customFormat="1">
      <c r="A16" s="10" t="s">
        <v>79</v>
      </c>
      <c r="B16" s="8" t="s">
        <v>7</v>
      </c>
      <c r="C16" s="17">
        <v>10</v>
      </c>
      <c r="D16" s="17"/>
      <c r="E16" s="18">
        <v>0</v>
      </c>
      <c r="F16" s="18"/>
      <c r="G16" s="18"/>
      <c r="H16" s="13">
        <f t="shared" si="2"/>
        <v>0</v>
      </c>
      <c r="I16" s="14"/>
      <c r="J16" s="15"/>
      <c r="K16" s="16">
        <f>C16*H16</f>
        <v>0</v>
      </c>
      <c r="L16" s="16"/>
      <c r="M16" s="16"/>
    </row>
    <row r="17" spans="1:13">
      <c r="A17" s="10" t="s">
        <v>13</v>
      </c>
      <c r="B17" s="8" t="s">
        <v>7</v>
      </c>
      <c r="C17" s="17">
        <v>10</v>
      </c>
      <c r="D17" s="17"/>
      <c r="E17" s="18">
        <v>0</v>
      </c>
      <c r="F17" s="18"/>
      <c r="G17" s="18"/>
      <c r="H17" s="13">
        <f t="shared" si="2"/>
        <v>0</v>
      </c>
      <c r="I17" s="14"/>
      <c r="J17" s="15"/>
      <c r="K17" s="16">
        <f t="shared" si="3"/>
        <v>0</v>
      </c>
      <c r="L17" s="16"/>
      <c r="M17" s="16"/>
    </row>
    <row r="18" spans="1:13">
      <c r="A18" s="10" t="s">
        <v>80</v>
      </c>
      <c r="B18" s="8" t="s">
        <v>7</v>
      </c>
      <c r="C18" s="17">
        <v>42</v>
      </c>
      <c r="D18" s="17"/>
      <c r="E18" s="18">
        <v>0</v>
      </c>
      <c r="F18" s="18"/>
      <c r="G18" s="18"/>
      <c r="H18" s="13">
        <f t="shared" si="2"/>
        <v>0</v>
      </c>
      <c r="I18" s="14"/>
      <c r="J18" s="15"/>
      <c r="K18" s="16">
        <f t="shared" si="3"/>
        <v>0</v>
      </c>
      <c r="L18" s="16"/>
      <c r="M18" s="16"/>
    </row>
    <row r="19" spans="1:13">
      <c r="A19" s="10" t="s">
        <v>14</v>
      </c>
      <c r="B19" s="8" t="s">
        <v>7</v>
      </c>
      <c r="C19" s="17">
        <v>42</v>
      </c>
      <c r="D19" s="17"/>
      <c r="E19" s="18">
        <v>0</v>
      </c>
      <c r="F19" s="18"/>
      <c r="G19" s="18"/>
      <c r="H19" s="13">
        <f t="shared" si="2"/>
        <v>0</v>
      </c>
      <c r="I19" s="14"/>
      <c r="J19" s="15"/>
      <c r="K19" s="16">
        <f t="shared" si="3"/>
        <v>0</v>
      </c>
      <c r="L19" s="16"/>
      <c r="M19" s="16"/>
    </row>
    <row r="20" spans="1:13" s="1" customFormat="1" ht="15" customHeight="1">
      <c r="A20" s="10" t="s">
        <v>15</v>
      </c>
      <c r="B20" s="8" t="s">
        <v>7</v>
      </c>
      <c r="C20" s="17">
        <v>42</v>
      </c>
      <c r="D20" s="17"/>
      <c r="E20" s="18">
        <v>0</v>
      </c>
      <c r="F20" s="18"/>
      <c r="G20" s="18"/>
      <c r="H20" s="13">
        <f t="shared" ref="H20:H28" si="4">ROUND(E20,2)</f>
        <v>0</v>
      </c>
      <c r="I20" s="14"/>
      <c r="J20" s="15"/>
      <c r="K20" s="16">
        <f t="shared" ref="K20:K28" si="5">C20*H20</f>
        <v>0</v>
      </c>
      <c r="L20" s="16"/>
      <c r="M20" s="16"/>
    </row>
    <row r="21" spans="1:13" s="1" customFormat="1" ht="15" customHeight="1">
      <c r="A21" s="11" t="s">
        <v>16</v>
      </c>
      <c r="B21" s="8" t="s">
        <v>7</v>
      </c>
      <c r="C21" s="17">
        <v>42</v>
      </c>
      <c r="D21" s="17"/>
      <c r="E21" s="18">
        <v>0</v>
      </c>
      <c r="F21" s="18"/>
      <c r="G21" s="18"/>
      <c r="H21" s="13">
        <f>ROUND(E21,2)</f>
        <v>0</v>
      </c>
      <c r="I21" s="14"/>
      <c r="J21" s="15"/>
      <c r="K21" s="16">
        <f>C21*H21</f>
        <v>0</v>
      </c>
      <c r="L21" s="16"/>
      <c r="M21" s="16"/>
    </row>
    <row r="22" spans="1:13">
      <c r="A22" s="10" t="s">
        <v>17</v>
      </c>
      <c r="B22" s="8" t="s">
        <v>7</v>
      </c>
      <c r="C22" s="17">
        <v>8</v>
      </c>
      <c r="D22" s="17"/>
      <c r="E22" s="27">
        <v>0</v>
      </c>
      <c r="F22" s="28"/>
      <c r="G22" s="29"/>
      <c r="H22" s="13">
        <f t="shared" si="4"/>
        <v>0</v>
      </c>
      <c r="I22" s="14"/>
      <c r="J22" s="15"/>
      <c r="K22" s="16">
        <f t="shared" si="5"/>
        <v>0</v>
      </c>
      <c r="L22" s="16"/>
      <c r="M22" s="16"/>
    </row>
    <row r="23" spans="1:13">
      <c r="A23" s="10" t="s">
        <v>18</v>
      </c>
      <c r="B23" s="8" t="s">
        <v>7</v>
      </c>
      <c r="C23" s="17">
        <v>8</v>
      </c>
      <c r="D23" s="17"/>
      <c r="E23" s="18">
        <v>0</v>
      </c>
      <c r="F23" s="18"/>
      <c r="G23" s="18"/>
      <c r="H23" s="13">
        <f t="shared" si="4"/>
        <v>0</v>
      </c>
      <c r="I23" s="14"/>
      <c r="J23" s="15"/>
      <c r="K23" s="16">
        <f t="shared" si="5"/>
        <v>0</v>
      </c>
      <c r="L23" s="16"/>
      <c r="M23" s="16"/>
    </row>
    <row r="24" spans="1:13">
      <c r="A24" s="10" t="s">
        <v>19</v>
      </c>
      <c r="B24" s="8" t="s">
        <v>7</v>
      </c>
      <c r="C24" s="17">
        <v>8</v>
      </c>
      <c r="D24" s="17"/>
      <c r="E24" s="18">
        <v>0</v>
      </c>
      <c r="F24" s="18"/>
      <c r="G24" s="18"/>
      <c r="H24" s="13">
        <f t="shared" si="4"/>
        <v>0</v>
      </c>
      <c r="I24" s="14"/>
      <c r="J24" s="15"/>
      <c r="K24" s="16">
        <f t="shared" si="5"/>
        <v>0</v>
      </c>
      <c r="L24" s="16"/>
      <c r="M24" s="16"/>
    </row>
    <row r="25" spans="1:13">
      <c r="A25" s="12" t="s">
        <v>20</v>
      </c>
      <c r="B25" s="8" t="s">
        <v>7</v>
      </c>
      <c r="C25" s="17">
        <v>1</v>
      </c>
      <c r="D25" s="17"/>
      <c r="E25" s="18">
        <v>0</v>
      </c>
      <c r="F25" s="18"/>
      <c r="G25" s="18"/>
      <c r="H25" s="13">
        <f t="shared" si="4"/>
        <v>0</v>
      </c>
      <c r="I25" s="14"/>
      <c r="J25" s="15"/>
      <c r="K25" s="16">
        <f t="shared" si="5"/>
        <v>0</v>
      </c>
      <c r="L25" s="16"/>
      <c r="M25" s="16"/>
    </row>
    <row r="26" spans="1:13">
      <c r="A26" s="10" t="s">
        <v>21</v>
      </c>
      <c r="B26" s="8" t="s">
        <v>7</v>
      </c>
      <c r="C26" s="17">
        <v>3</v>
      </c>
      <c r="D26" s="17"/>
      <c r="E26" s="18">
        <v>0</v>
      </c>
      <c r="F26" s="18"/>
      <c r="G26" s="18"/>
      <c r="H26" s="13">
        <f t="shared" si="4"/>
        <v>0</v>
      </c>
      <c r="I26" s="14"/>
      <c r="J26" s="15"/>
      <c r="K26" s="16">
        <f t="shared" si="5"/>
        <v>0</v>
      </c>
      <c r="L26" s="16"/>
      <c r="M26" s="16"/>
    </row>
    <row r="27" spans="1:13">
      <c r="A27" s="10" t="s">
        <v>22</v>
      </c>
      <c r="B27" s="8" t="s">
        <v>7</v>
      </c>
      <c r="C27" s="17">
        <v>3</v>
      </c>
      <c r="D27" s="17"/>
      <c r="E27" s="18">
        <v>0</v>
      </c>
      <c r="F27" s="18"/>
      <c r="G27" s="18"/>
      <c r="H27" s="13">
        <f t="shared" si="4"/>
        <v>0</v>
      </c>
      <c r="I27" s="14"/>
      <c r="J27" s="15"/>
      <c r="K27" s="16">
        <f t="shared" si="5"/>
        <v>0</v>
      </c>
      <c r="L27" s="16"/>
      <c r="M27" s="16"/>
    </row>
    <row r="28" spans="1:13">
      <c r="A28" s="10" t="s">
        <v>23</v>
      </c>
      <c r="B28" s="8" t="s">
        <v>7</v>
      </c>
      <c r="C28" s="17">
        <v>3</v>
      </c>
      <c r="D28" s="17"/>
      <c r="E28" s="18">
        <v>0</v>
      </c>
      <c r="F28" s="18"/>
      <c r="G28" s="18"/>
      <c r="H28" s="13">
        <f t="shared" si="4"/>
        <v>0</v>
      </c>
      <c r="I28" s="14"/>
      <c r="J28" s="15"/>
      <c r="K28" s="16">
        <f t="shared" si="5"/>
        <v>0</v>
      </c>
      <c r="L28" s="16"/>
      <c r="M28" s="16"/>
    </row>
    <row r="29" spans="1:13">
      <c r="A29" s="10" t="s">
        <v>24</v>
      </c>
      <c r="B29" s="8" t="s">
        <v>7</v>
      </c>
      <c r="C29" s="17">
        <v>2</v>
      </c>
      <c r="D29" s="17"/>
      <c r="E29" s="18">
        <v>0</v>
      </c>
      <c r="F29" s="18"/>
      <c r="G29" s="18"/>
      <c r="H29" s="13">
        <f>ROUND(E29,2)</f>
        <v>0</v>
      </c>
      <c r="I29" s="14"/>
      <c r="J29" s="15"/>
      <c r="K29" s="16">
        <f>C29*H29</f>
        <v>0</v>
      </c>
      <c r="L29" s="16"/>
      <c r="M29" s="16"/>
    </row>
    <row r="30" spans="1:13">
      <c r="A30" s="10" t="s">
        <v>25</v>
      </c>
      <c r="B30" s="8" t="s">
        <v>7</v>
      </c>
      <c r="C30" s="17">
        <v>1</v>
      </c>
      <c r="D30" s="17"/>
      <c r="E30" s="18">
        <v>0</v>
      </c>
      <c r="F30" s="18"/>
      <c r="G30" s="18"/>
      <c r="H30" s="13">
        <f t="shared" ref="H30:H38" si="6">ROUND(E30,2)</f>
        <v>0</v>
      </c>
      <c r="I30" s="14"/>
      <c r="J30" s="15"/>
      <c r="K30" s="16">
        <f t="shared" ref="K30:K38" si="7">C30*H30</f>
        <v>0</v>
      </c>
      <c r="L30" s="16"/>
      <c r="M30" s="16"/>
    </row>
    <row r="31" spans="1:13">
      <c r="A31" s="10" t="s">
        <v>26</v>
      </c>
      <c r="B31" s="8" t="s">
        <v>7</v>
      </c>
      <c r="C31" s="17">
        <v>1</v>
      </c>
      <c r="D31" s="17"/>
      <c r="E31" s="18">
        <v>0</v>
      </c>
      <c r="F31" s="18"/>
      <c r="G31" s="18"/>
      <c r="H31" s="13">
        <f t="shared" si="6"/>
        <v>0</v>
      </c>
      <c r="I31" s="14"/>
      <c r="J31" s="15"/>
      <c r="K31" s="16">
        <f t="shared" si="7"/>
        <v>0</v>
      </c>
      <c r="L31" s="16"/>
      <c r="M31" s="16"/>
    </row>
    <row r="32" spans="1:13" s="1" customFormat="1">
      <c r="A32" s="10" t="s">
        <v>27</v>
      </c>
      <c r="B32" s="8" t="s">
        <v>7</v>
      </c>
      <c r="C32" s="17">
        <v>1</v>
      </c>
      <c r="D32" s="17"/>
      <c r="E32" s="18">
        <v>0</v>
      </c>
      <c r="F32" s="18"/>
      <c r="G32" s="18"/>
      <c r="H32" s="13">
        <f t="shared" si="6"/>
        <v>0</v>
      </c>
      <c r="I32" s="14"/>
      <c r="J32" s="15"/>
      <c r="K32" s="16">
        <f t="shared" si="7"/>
        <v>0</v>
      </c>
      <c r="L32" s="16"/>
      <c r="M32" s="16"/>
    </row>
    <row r="33" spans="1:13" s="1" customFormat="1">
      <c r="A33" s="10" t="s">
        <v>28</v>
      </c>
      <c r="B33" s="8" t="s">
        <v>7</v>
      </c>
      <c r="C33" s="17">
        <v>2</v>
      </c>
      <c r="D33" s="17"/>
      <c r="E33" s="18">
        <v>0</v>
      </c>
      <c r="F33" s="18"/>
      <c r="G33" s="18"/>
      <c r="H33" s="13">
        <f t="shared" si="6"/>
        <v>0</v>
      </c>
      <c r="I33" s="14"/>
      <c r="J33" s="15"/>
      <c r="K33" s="16">
        <f t="shared" si="7"/>
        <v>0</v>
      </c>
      <c r="L33" s="16"/>
      <c r="M33" s="16"/>
    </row>
    <row r="34" spans="1:13" s="1" customFormat="1">
      <c r="A34" s="10" t="s">
        <v>29</v>
      </c>
      <c r="B34" s="8" t="s">
        <v>7</v>
      </c>
      <c r="C34" s="17">
        <v>1</v>
      </c>
      <c r="D34" s="17"/>
      <c r="E34" s="18">
        <v>0</v>
      </c>
      <c r="F34" s="18"/>
      <c r="G34" s="18"/>
      <c r="H34" s="13">
        <f t="shared" si="6"/>
        <v>0</v>
      </c>
      <c r="I34" s="14"/>
      <c r="J34" s="15"/>
      <c r="K34" s="16">
        <f t="shared" si="7"/>
        <v>0</v>
      </c>
      <c r="L34" s="16"/>
      <c r="M34" s="16"/>
    </row>
    <row r="35" spans="1:13">
      <c r="A35" s="10" t="s">
        <v>30</v>
      </c>
      <c r="B35" s="8" t="s">
        <v>7</v>
      </c>
      <c r="C35" s="17">
        <v>2</v>
      </c>
      <c r="D35" s="17"/>
      <c r="E35" s="18">
        <v>0</v>
      </c>
      <c r="F35" s="18"/>
      <c r="G35" s="18"/>
      <c r="H35" s="13">
        <f t="shared" si="6"/>
        <v>0</v>
      </c>
      <c r="I35" s="14"/>
      <c r="J35" s="15"/>
      <c r="K35" s="16">
        <f t="shared" si="7"/>
        <v>0</v>
      </c>
      <c r="L35" s="16"/>
      <c r="M35" s="16"/>
    </row>
    <row r="36" spans="1:13">
      <c r="A36" s="10" t="s">
        <v>31</v>
      </c>
      <c r="B36" s="8" t="s">
        <v>7</v>
      </c>
      <c r="C36" s="17">
        <v>3</v>
      </c>
      <c r="D36" s="17"/>
      <c r="E36" s="18">
        <v>0</v>
      </c>
      <c r="F36" s="18"/>
      <c r="G36" s="18"/>
      <c r="H36" s="13">
        <f t="shared" si="6"/>
        <v>0</v>
      </c>
      <c r="I36" s="14"/>
      <c r="J36" s="15"/>
      <c r="K36" s="16">
        <f t="shared" si="7"/>
        <v>0</v>
      </c>
      <c r="L36" s="16"/>
      <c r="M36" s="16"/>
    </row>
    <row r="37" spans="1:13">
      <c r="A37" s="10" t="s">
        <v>32</v>
      </c>
      <c r="B37" s="8" t="s">
        <v>7</v>
      </c>
      <c r="C37" s="17">
        <v>1</v>
      </c>
      <c r="D37" s="17"/>
      <c r="E37" s="18">
        <v>0</v>
      </c>
      <c r="F37" s="18"/>
      <c r="G37" s="18"/>
      <c r="H37" s="13">
        <f t="shared" si="6"/>
        <v>0</v>
      </c>
      <c r="I37" s="14"/>
      <c r="J37" s="15"/>
      <c r="K37" s="16">
        <f t="shared" si="7"/>
        <v>0</v>
      </c>
      <c r="L37" s="16"/>
      <c r="M37" s="16"/>
    </row>
    <row r="38" spans="1:13">
      <c r="A38" s="10" t="s">
        <v>33</v>
      </c>
      <c r="B38" s="8" t="s">
        <v>7</v>
      </c>
      <c r="C38" s="17">
        <v>2</v>
      </c>
      <c r="D38" s="17"/>
      <c r="E38" s="18">
        <v>0</v>
      </c>
      <c r="F38" s="18"/>
      <c r="G38" s="18"/>
      <c r="H38" s="13">
        <f t="shared" si="6"/>
        <v>0</v>
      </c>
      <c r="I38" s="14"/>
      <c r="J38" s="15"/>
      <c r="K38" s="16">
        <f t="shared" si="7"/>
        <v>0</v>
      </c>
      <c r="L38" s="16"/>
      <c r="M38" s="16"/>
    </row>
    <row r="39" spans="1:13">
      <c r="A39" s="10" t="s">
        <v>34</v>
      </c>
      <c r="B39" s="8" t="s">
        <v>7</v>
      </c>
      <c r="C39" s="17">
        <v>1</v>
      </c>
      <c r="D39" s="17"/>
      <c r="E39" s="18">
        <v>0</v>
      </c>
      <c r="F39" s="18"/>
      <c r="G39" s="18"/>
      <c r="H39" s="13">
        <f>ROUND(E39,2)</f>
        <v>0</v>
      </c>
      <c r="I39" s="14"/>
      <c r="J39" s="15"/>
      <c r="K39" s="16">
        <f>C39*H39</f>
        <v>0</v>
      </c>
      <c r="L39" s="16"/>
      <c r="M39" s="16"/>
    </row>
    <row r="40" spans="1:13">
      <c r="A40" s="10" t="s">
        <v>35</v>
      </c>
      <c r="B40" s="8" t="s">
        <v>7</v>
      </c>
      <c r="C40" s="17">
        <v>1</v>
      </c>
      <c r="D40" s="17"/>
      <c r="E40" s="18">
        <v>0</v>
      </c>
      <c r="F40" s="18"/>
      <c r="G40" s="18"/>
      <c r="H40" s="13">
        <f t="shared" ref="H40:H50" si="8">ROUND(E40,2)</f>
        <v>0</v>
      </c>
      <c r="I40" s="14"/>
      <c r="J40" s="15"/>
      <c r="K40" s="16">
        <f t="shared" ref="K40:K50" si="9">C40*H40</f>
        <v>0</v>
      </c>
      <c r="L40" s="16"/>
      <c r="M40" s="16"/>
    </row>
    <row r="41" spans="1:13">
      <c r="A41" s="10" t="s">
        <v>36</v>
      </c>
      <c r="B41" s="8" t="s">
        <v>7</v>
      </c>
      <c r="C41" s="17">
        <v>2</v>
      </c>
      <c r="D41" s="17"/>
      <c r="E41" s="18">
        <v>0</v>
      </c>
      <c r="F41" s="18"/>
      <c r="G41" s="18"/>
      <c r="H41" s="13">
        <f t="shared" si="8"/>
        <v>0</v>
      </c>
      <c r="I41" s="14"/>
      <c r="J41" s="15"/>
      <c r="K41" s="16">
        <f t="shared" si="9"/>
        <v>0</v>
      </c>
      <c r="L41" s="16"/>
      <c r="M41" s="16"/>
    </row>
    <row r="42" spans="1:13">
      <c r="A42" s="10" t="s">
        <v>37</v>
      </c>
      <c r="B42" s="8" t="s">
        <v>7</v>
      </c>
      <c r="C42" s="17">
        <v>1</v>
      </c>
      <c r="D42" s="17"/>
      <c r="E42" s="18">
        <v>0</v>
      </c>
      <c r="F42" s="18"/>
      <c r="G42" s="18"/>
      <c r="H42" s="13">
        <f t="shared" si="8"/>
        <v>0</v>
      </c>
      <c r="I42" s="14"/>
      <c r="J42" s="15"/>
      <c r="K42" s="16">
        <f t="shared" si="9"/>
        <v>0</v>
      </c>
      <c r="L42" s="16"/>
      <c r="M42" s="16"/>
    </row>
    <row r="43" spans="1:13">
      <c r="A43" s="10" t="s">
        <v>38</v>
      </c>
      <c r="B43" s="8" t="s">
        <v>7</v>
      </c>
      <c r="C43" s="17">
        <v>1</v>
      </c>
      <c r="D43" s="17"/>
      <c r="E43" s="18">
        <v>0</v>
      </c>
      <c r="F43" s="18"/>
      <c r="G43" s="18"/>
      <c r="H43" s="13">
        <f t="shared" si="8"/>
        <v>0</v>
      </c>
      <c r="I43" s="14"/>
      <c r="J43" s="15"/>
      <c r="K43" s="16">
        <f t="shared" si="9"/>
        <v>0</v>
      </c>
      <c r="L43" s="16"/>
      <c r="M43" s="16"/>
    </row>
    <row r="44" spans="1:13">
      <c r="A44" s="10" t="s">
        <v>39</v>
      </c>
      <c r="B44" s="8" t="s">
        <v>7</v>
      </c>
      <c r="C44" s="17">
        <v>1</v>
      </c>
      <c r="D44" s="17"/>
      <c r="E44" s="27">
        <v>0</v>
      </c>
      <c r="F44" s="28"/>
      <c r="G44" s="29"/>
      <c r="H44" s="13">
        <f t="shared" si="8"/>
        <v>0</v>
      </c>
      <c r="I44" s="14"/>
      <c r="J44" s="15"/>
      <c r="K44" s="30">
        <f t="shared" si="9"/>
        <v>0</v>
      </c>
      <c r="L44" s="31"/>
      <c r="M44" s="32"/>
    </row>
    <row r="45" spans="1:13">
      <c r="A45" s="10" t="s">
        <v>40</v>
      </c>
      <c r="B45" s="8" t="s">
        <v>7</v>
      </c>
      <c r="C45" s="17">
        <v>1</v>
      </c>
      <c r="D45" s="17"/>
      <c r="E45" s="18">
        <v>0</v>
      </c>
      <c r="F45" s="18"/>
      <c r="G45" s="18"/>
      <c r="H45" s="13">
        <f t="shared" si="8"/>
        <v>0</v>
      </c>
      <c r="I45" s="14"/>
      <c r="J45" s="15"/>
      <c r="K45" s="16">
        <f t="shared" si="9"/>
        <v>0</v>
      </c>
      <c r="L45" s="16"/>
      <c r="M45" s="16"/>
    </row>
    <row r="46" spans="1:13">
      <c r="A46" s="10" t="s">
        <v>41</v>
      </c>
      <c r="B46" s="8" t="s">
        <v>7</v>
      </c>
      <c r="C46" s="17">
        <v>1</v>
      </c>
      <c r="D46" s="17"/>
      <c r="E46" s="18">
        <v>0</v>
      </c>
      <c r="F46" s="18"/>
      <c r="G46" s="18"/>
      <c r="H46" s="13">
        <f t="shared" si="8"/>
        <v>0</v>
      </c>
      <c r="I46" s="14"/>
      <c r="J46" s="15"/>
      <c r="K46" s="16">
        <f t="shared" si="9"/>
        <v>0</v>
      </c>
      <c r="L46" s="16"/>
      <c r="M46" s="16"/>
    </row>
    <row r="47" spans="1:13" ht="15" customHeight="1">
      <c r="A47" s="10" t="s">
        <v>42</v>
      </c>
      <c r="B47" s="8" t="s">
        <v>7</v>
      </c>
      <c r="C47" s="17">
        <v>1</v>
      </c>
      <c r="D47" s="17"/>
      <c r="E47" s="18">
        <v>0</v>
      </c>
      <c r="F47" s="18"/>
      <c r="G47" s="18"/>
      <c r="H47" s="13">
        <f t="shared" si="8"/>
        <v>0</v>
      </c>
      <c r="I47" s="14"/>
      <c r="J47" s="15"/>
      <c r="K47" s="16">
        <f t="shared" si="9"/>
        <v>0</v>
      </c>
      <c r="L47" s="16"/>
      <c r="M47" s="16"/>
    </row>
    <row r="48" spans="1:13">
      <c r="A48" s="10" t="s">
        <v>43</v>
      </c>
      <c r="B48" s="8" t="s">
        <v>7</v>
      </c>
      <c r="C48" s="17">
        <v>1</v>
      </c>
      <c r="D48" s="17"/>
      <c r="E48" s="18">
        <v>0</v>
      </c>
      <c r="F48" s="18"/>
      <c r="G48" s="18"/>
      <c r="H48" s="13">
        <f t="shared" si="8"/>
        <v>0</v>
      </c>
      <c r="I48" s="14"/>
      <c r="J48" s="15"/>
      <c r="K48" s="16">
        <f t="shared" si="9"/>
        <v>0</v>
      </c>
      <c r="L48" s="16"/>
      <c r="M48" s="16"/>
    </row>
    <row r="49" spans="1:13" ht="15" customHeight="1">
      <c r="A49" s="10" t="s">
        <v>44</v>
      </c>
      <c r="B49" s="8" t="s">
        <v>7</v>
      </c>
      <c r="C49" s="17">
        <v>56</v>
      </c>
      <c r="D49" s="17"/>
      <c r="E49" s="18">
        <v>0</v>
      </c>
      <c r="F49" s="18"/>
      <c r="G49" s="18"/>
      <c r="H49" s="13">
        <f t="shared" si="8"/>
        <v>0</v>
      </c>
      <c r="I49" s="14"/>
      <c r="J49" s="15"/>
      <c r="K49" s="16">
        <f t="shared" si="9"/>
        <v>0</v>
      </c>
      <c r="L49" s="16"/>
      <c r="M49" s="16"/>
    </row>
    <row r="50" spans="1:13" ht="15" customHeight="1">
      <c r="A50" s="10" t="s">
        <v>45</v>
      </c>
      <c r="B50" s="8" t="s">
        <v>7</v>
      </c>
      <c r="C50" s="17">
        <v>2</v>
      </c>
      <c r="D50" s="17"/>
      <c r="E50" s="18">
        <v>0</v>
      </c>
      <c r="F50" s="18"/>
      <c r="G50" s="18"/>
      <c r="H50" s="13">
        <f t="shared" si="8"/>
        <v>0</v>
      </c>
      <c r="I50" s="14"/>
      <c r="J50" s="15"/>
      <c r="K50" s="16">
        <f t="shared" si="9"/>
        <v>0</v>
      </c>
      <c r="L50" s="16"/>
      <c r="M50" s="16"/>
    </row>
    <row r="51" spans="1:13">
      <c r="A51" s="10" t="s">
        <v>46</v>
      </c>
      <c r="B51" s="8" t="s">
        <v>7</v>
      </c>
      <c r="C51" s="17">
        <v>16</v>
      </c>
      <c r="D51" s="17"/>
      <c r="E51" s="18">
        <v>0</v>
      </c>
      <c r="F51" s="18"/>
      <c r="G51" s="18"/>
      <c r="H51" s="13">
        <f t="shared" ref="H51" si="10">ROUND(E51,2)</f>
        <v>0</v>
      </c>
      <c r="I51" s="14"/>
      <c r="J51" s="15"/>
      <c r="K51" s="16">
        <f t="shared" ref="K51" si="11">C51*H51</f>
        <v>0</v>
      </c>
      <c r="L51" s="16"/>
      <c r="M51" s="16"/>
    </row>
    <row r="52" spans="1:13">
      <c r="A52" s="10" t="s">
        <v>47</v>
      </c>
      <c r="B52" s="8" t="s">
        <v>7</v>
      </c>
      <c r="C52" s="17">
        <v>18</v>
      </c>
      <c r="D52" s="17"/>
      <c r="E52" s="18">
        <v>0</v>
      </c>
      <c r="F52" s="18"/>
      <c r="G52" s="18"/>
      <c r="H52" s="13">
        <f t="shared" ref="H52:H59" si="12">ROUND(E52,2)</f>
        <v>0</v>
      </c>
      <c r="I52" s="14"/>
      <c r="J52" s="15"/>
      <c r="K52" s="16">
        <f t="shared" ref="K52:K59" si="13">C52*H52</f>
        <v>0</v>
      </c>
      <c r="L52" s="16"/>
      <c r="M52" s="16"/>
    </row>
    <row r="53" spans="1:13">
      <c r="A53" s="10" t="s">
        <v>48</v>
      </c>
      <c r="B53" s="8" t="s">
        <v>7</v>
      </c>
      <c r="C53" s="17">
        <v>1</v>
      </c>
      <c r="D53" s="17"/>
      <c r="E53" s="18">
        <v>0</v>
      </c>
      <c r="F53" s="18"/>
      <c r="G53" s="18"/>
      <c r="H53" s="13">
        <f t="shared" si="12"/>
        <v>0</v>
      </c>
      <c r="I53" s="14"/>
      <c r="J53" s="15"/>
      <c r="K53" s="16">
        <f t="shared" si="13"/>
        <v>0</v>
      </c>
      <c r="L53" s="16"/>
      <c r="M53" s="16"/>
    </row>
    <row r="54" spans="1:13">
      <c r="A54" s="10" t="s">
        <v>49</v>
      </c>
      <c r="B54" s="8" t="s">
        <v>7</v>
      </c>
      <c r="C54" s="17">
        <v>20</v>
      </c>
      <c r="D54" s="17"/>
      <c r="E54" s="18">
        <v>0</v>
      </c>
      <c r="F54" s="18"/>
      <c r="G54" s="18"/>
      <c r="H54" s="13">
        <f t="shared" si="12"/>
        <v>0</v>
      </c>
      <c r="I54" s="14"/>
      <c r="J54" s="15"/>
      <c r="K54" s="16">
        <f t="shared" si="13"/>
        <v>0</v>
      </c>
      <c r="L54" s="16"/>
      <c r="M54" s="16"/>
    </row>
    <row r="55" spans="1:13" s="1" customFormat="1">
      <c r="A55" s="10" t="s">
        <v>50</v>
      </c>
      <c r="B55" s="8" t="s">
        <v>7</v>
      </c>
      <c r="C55" s="17">
        <v>7</v>
      </c>
      <c r="D55" s="17"/>
      <c r="E55" s="18">
        <v>0</v>
      </c>
      <c r="F55" s="18"/>
      <c r="G55" s="18"/>
      <c r="H55" s="13">
        <f t="shared" si="12"/>
        <v>0</v>
      </c>
      <c r="I55" s="14"/>
      <c r="J55" s="15"/>
      <c r="K55" s="16">
        <f t="shared" si="13"/>
        <v>0</v>
      </c>
      <c r="L55" s="16"/>
      <c r="M55" s="16"/>
    </row>
    <row r="56" spans="1:13">
      <c r="A56" s="10" t="s">
        <v>51</v>
      </c>
      <c r="B56" s="8" t="s">
        <v>7</v>
      </c>
      <c r="C56" s="17">
        <v>1</v>
      </c>
      <c r="D56" s="17"/>
      <c r="E56" s="18">
        <v>0</v>
      </c>
      <c r="F56" s="18"/>
      <c r="G56" s="18"/>
      <c r="H56" s="13">
        <f t="shared" si="12"/>
        <v>0</v>
      </c>
      <c r="I56" s="14"/>
      <c r="J56" s="15"/>
      <c r="K56" s="16">
        <f t="shared" si="13"/>
        <v>0</v>
      </c>
      <c r="L56" s="16"/>
      <c r="M56" s="16"/>
    </row>
    <row r="57" spans="1:13">
      <c r="A57" s="10" t="s">
        <v>52</v>
      </c>
      <c r="B57" s="8" t="s">
        <v>7</v>
      </c>
      <c r="C57" s="17">
        <v>1</v>
      </c>
      <c r="D57" s="17"/>
      <c r="E57" s="18">
        <v>0</v>
      </c>
      <c r="F57" s="18"/>
      <c r="G57" s="18"/>
      <c r="H57" s="13">
        <f t="shared" si="12"/>
        <v>0</v>
      </c>
      <c r="I57" s="14"/>
      <c r="J57" s="15"/>
      <c r="K57" s="16">
        <f t="shared" si="13"/>
        <v>0</v>
      </c>
      <c r="L57" s="16"/>
      <c r="M57" s="16"/>
    </row>
    <row r="58" spans="1:13">
      <c r="A58" s="10" t="s">
        <v>53</v>
      </c>
      <c r="B58" s="8" t="s">
        <v>7</v>
      </c>
      <c r="C58" s="17">
        <v>1</v>
      </c>
      <c r="D58" s="17"/>
      <c r="E58" s="18">
        <v>0</v>
      </c>
      <c r="F58" s="18"/>
      <c r="G58" s="18"/>
      <c r="H58" s="13">
        <f t="shared" si="12"/>
        <v>0</v>
      </c>
      <c r="I58" s="14"/>
      <c r="J58" s="15"/>
      <c r="K58" s="16">
        <f t="shared" si="13"/>
        <v>0</v>
      </c>
      <c r="L58" s="16"/>
      <c r="M58" s="16"/>
    </row>
    <row r="59" spans="1:13">
      <c r="A59" s="10" t="s">
        <v>54</v>
      </c>
      <c r="B59" s="8" t="s">
        <v>7</v>
      </c>
      <c r="C59" s="17">
        <v>62</v>
      </c>
      <c r="D59" s="17"/>
      <c r="E59" s="18">
        <v>0</v>
      </c>
      <c r="F59" s="18"/>
      <c r="G59" s="18"/>
      <c r="H59" s="13">
        <f t="shared" si="12"/>
        <v>0</v>
      </c>
      <c r="I59" s="14"/>
      <c r="J59" s="15"/>
      <c r="K59" s="16">
        <f t="shared" si="13"/>
        <v>0</v>
      </c>
      <c r="L59" s="16"/>
      <c r="M59" s="16"/>
    </row>
    <row r="60" spans="1:13" s="1" customFormat="1">
      <c r="A60" s="10" t="s">
        <v>55</v>
      </c>
      <c r="B60" s="8" t="s">
        <v>7</v>
      </c>
      <c r="C60" s="17">
        <v>44</v>
      </c>
      <c r="D60" s="17"/>
      <c r="E60" s="18">
        <v>0</v>
      </c>
      <c r="F60" s="18"/>
      <c r="G60" s="18"/>
      <c r="H60" s="13">
        <f t="shared" ref="H60" si="14">ROUND(E60,2)</f>
        <v>0</v>
      </c>
      <c r="I60" s="14"/>
      <c r="J60" s="15"/>
      <c r="K60" s="16">
        <f t="shared" ref="K60" si="15">C60*H60</f>
        <v>0</v>
      </c>
      <c r="L60" s="16"/>
      <c r="M60" s="16"/>
    </row>
    <row r="61" spans="1:13">
      <c r="A61" s="10" t="s">
        <v>56</v>
      </c>
      <c r="B61" s="8" t="s">
        <v>7</v>
      </c>
      <c r="C61" s="17">
        <v>154</v>
      </c>
      <c r="D61" s="17"/>
      <c r="E61" s="18">
        <v>0</v>
      </c>
      <c r="F61" s="18"/>
      <c r="G61" s="18"/>
      <c r="H61" s="13">
        <f t="shared" ref="H61:H72" si="16">ROUND(E61,2)</f>
        <v>0</v>
      </c>
      <c r="I61" s="14"/>
      <c r="J61" s="15"/>
      <c r="K61" s="16">
        <f t="shared" ref="K61:K72" si="17">C61*H61</f>
        <v>0</v>
      </c>
      <c r="L61" s="16"/>
      <c r="M61" s="16"/>
    </row>
    <row r="62" spans="1:13">
      <c r="A62" s="10" t="s">
        <v>57</v>
      </c>
      <c r="B62" s="8" t="s">
        <v>7</v>
      </c>
      <c r="C62" s="17">
        <v>14</v>
      </c>
      <c r="D62" s="17"/>
      <c r="E62" s="18">
        <v>0</v>
      </c>
      <c r="F62" s="18"/>
      <c r="G62" s="18"/>
      <c r="H62" s="13">
        <f t="shared" si="16"/>
        <v>0</v>
      </c>
      <c r="I62" s="14"/>
      <c r="J62" s="15"/>
      <c r="K62" s="16">
        <f t="shared" si="17"/>
        <v>0</v>
      </c>
      <c r="L62" s="16"/>
      <c r="M62" s="16"/>
    </row>
    <row r="63" spans="1:13">
      <c r="A63" s="10" t="s">
        <v>58</v>
      </c>
      <c r="B63" s="8" t="s">
        <v>7</v>
      </c>
      <c r="C63" s="17">
        <v>14</v>
      </c>
      <c r="D63" s="17"/>
      <c r="E63" s="18">
        <v>0</v>
      </c>
      <c r="F63" s="18"/>
      <c r="G63" s="18"/>
      <c r="H63" s="13">
        <f t="shared" si="16"/>
        <v>0</v>
      </c>
      <c r="I63" s="14"/>
      <c r="J63" s="15"/>
      <c r="K63" s="16">
        <f t="shared" si="17"/>
        <v>0</v>
      </c>
      <c r="L63" s="16"/>
      <c r="M63" s="16"/>
    </row>
    <row r="64" spans="1:13">
      <c r="A64" s="12" t="s">
        <v>59</v>
      </c>
      <c r="B64" s="8" t="s">
        <v>7</v>
      </c>
      <c r="C64" s="17">
        <v>14</v>
      </c>
      <c r="D64" s="17"/>
      <c r="E64" s="18">
        <v>0</v>
      </c>
      <c r="F64" s="18"/>
      <c r="G64" s="18"/>
      <c r="H64" s="13">
        <f t="shared" si="16"/>
        <v>0</v>
      </c>
      <c r="I64" s="14"/>
      <c r="J64" s="15"/>
      <c r="K64" s="16">
        <f t="shared" si="17"/>
        <v>0</v>
      </c>
      <c r="L64" s="16"/>
      <c r="M64" s="16"/>
    </row>
    <row r="65" spans="1:13">
      <c r="A65" s="12" t="s">
        <v>60</v>
      </c>
      <c r="B65" s="8" t="s">
        <v>7</v>
      </c>
      <c r="C65" s="17">
        <v>14</v>
      </c>
      <c r="D65" s="17"/>
      <c r="E65" s="27">
        <v>0</v>
      </c>
      <c r="F65" s="28"/>
      <c r="G65" s="29"/>
      <c r="H65" s="13">
        <f t="shared" si="16"/>
        <v>0</v>
      </c>
      <c r="I65" s="14"/>
      <c r="J65" s="15"/>
      <c r="K65" s="30">
        <f t="shared" si="17"/>
        <v>0</v>
      </c>
      <c r="L65" s="31"/>
      <c r="M65" s="32"/>
    </row>
    <row r="66" spans="1:13">
      <c r="A66" s="12" t="s">
        <v>61</v>
      </c>
      <c r="B66" s="8" t="s">
        <v>7</v>
      </c>
      <c r="C66" s="17">
        <v>14</v>
      </c>
      <c r="D66" s="17"/>
      <c r="E66" s="18">
        <v>0</v>
      </c>
      <c r="F66" s="18"/>
      <c r="G66" s="18"/>
      <c r="H66" s="13">
        <f t="shared" si="16"/>
        <v>0</v>
      </c>
      <c r="I66" s="14"/>
      <c r="J66" s="15"/>
      <c r="K66" s="16">
        <f t="shared" si="17"/>
        <v>0</v>
      </c>
      <c r="L66" s="16"/>
      <c r="M66" s="16"/>
    </row>
    <row r="67" spans="1:13">
      <c r="A67" s="12" t="s">
        <v>62</v>
      </c>
      <c r="B67" s="8" t="s">
        <v>7</v>
      </c>
      <c r="C67" s="17">
        <v>14</v>
      </c>
      <c r="D67" s="17"/>
      <c r="E67" s="18">
        <v>0</v>
      </c>
      <c r="F67" s="18"/>
      <c r="G67" s="18"/>
      <c r="H67" s="13">
        <f t="shared" si="16"/>
        <v>0</v>
      </c>
      <c r="I67" s="14"/>
      <c r="J67" s="15"/>
      <c r="K67" s="16">
        <f t="shared" si="17"/>
        <v>0</v>
      </c>
      <c r="L67" s="16"/>
      <c r="M67" s="16"/>
    </row>
    <row r="68" spans="1:13">
      <c r="A68" s="12" t="s">
        <v>63</v>
      </c>
      <c r="B68" s="8" t="s">
        <v>7</v>
      </c>
      <c r="C68" s="17">
        <v>14</v>
      </c>
      <c r="D68" s="17"/>
      <c r="E68" s="18">
        <v>0</v>
      </c>
      <c r="F68" s="18"/>
      <c r="G68" s="18"/>
      <c r="H68" s="13">
        <f t="shared" si="16"/>
        <v>0</v>
      </c>
      <c r="I68" s="14"/>
      <c r="J68" s="15"/>
      <c r="K68" s="16">
        <f t="shared" si="17"/>
        <v>0</v>
      </c>
      <c r="L68" s="16"/>
      <c r="M68" s="16"/>
    </row>
    <row r="69" spans="1:13">
      <c r="A69" s="12" t="s">
        <v>64</v>
      </c>
      <c r="B69" s="8" t="s">
        <v>7</v>
      </c>
      <c r="C69" s="17">
        <v>1</v>
      </c>
      <c r="D69" s="17"/>
      <c r="E69" s="18">
        <v>0</v>
      </c>
      <c r="F69" s="18"/>
      <c r="G69" s="18"/>
      <c r="H69" s="13">
        <f t="shared" si="16"/>
        <v>0</v>
      </c>
      <c r="I69" s="14"/>
      <c r="J69" s="15"/>
      <c r="K69" s="16">
        <f t="shared" si="17"/>
        <v>0</v>
      </c>
      <c r="L69" s="16"/>
      <c r="M69" s="16"/>
    </row>
    <row r="70" spans="1:13">
      <c r="A70" s="12" t="s">
        <v>65</v>
      </c>
      <c r="B70" s="8" t="s">
        <v>7</v>
      </c>
      <c r="C70" s="17">
        <v>12</v>
      </c>
      <c r="D70" s="17"/>
      <c r="E70" s="18">
        <v>0</v>
      </c>
      <c r="F70" s="18"/>
      <c r="G70" s="18"/>
      <c r="H70" s="13">
        <f t="shared" si="16"/>
        <v>0</v>
      </c>
      <c r="I70" s="14"/>
      <c r="J70" s="15"/>
      <c r="K70" s="16">
        <f t="shared" si="17"/>
        <v>0</v>
      </c>
      <c r="L70" s="16"/>
      <c r="M70" s="16"/>
    </row>
    <row r="71" spans="1:13">
      <c r="A71" s="12" t="s">
        <v>66</v>
      </c>
      <c r="B71" s="8" t="s">
        <v>7</v>
      </c>
      <c r="C71" s="17">
        <v>20</v>
      </c>
      <c r="D71" s="17"/>
      <c r="E71" s="18">
        <v>0</v>
      </c>
      <c r="F71" s="18"/>
      <c r="G71" s="18"/>
      <c r="H71" s="13">
        <f t="shared" si="16"/>
        <v>0</v>
      </c>
      <c r="I71" s="14"/>
      <c r="J71" s="15"/>
      <c r="K71" s="16">
        <f t="shared" si="17"/>
        <v>0</v>
      </c>
      <c r="L71" s="16"/>
      <c r="M71" s="16"/>
    </row>
    <row r="72" spans="1:13">
      <c r="A72" s="12" t="s">
        <v>67</v>
      </c>
      <c r="B72" s="8" t="s">
        <v>7</v>
      </c>
      <c r="C72" s="17">
        <v>80</v>
      </c>
      <c r="D72" s="17"/>
      <c r="E72" s="18">
        <v>0</v>
      </c>
      <c r="F72" s="18"/>
      <c r="G72" s="18"/>
      <c r="H72" s="13">
        <f t="shared" si="16"/>
        <v>0</v>
      </c>
      <c r="I72" s="14"/>
      <c r="J72" s="15"/>
      <c r="K72" s="16">
        <f t="shared" si="17"/>
        <v>0</v>
      </c>
      <c r="L72" s="16"/>
      <c r="M72" s="16"/>
    </row>
    <row r="73" spans="1:13">
      <c r="A73" s="12" t="s">
        <v>68</v>
      </c>
      <c r="B73" s="8" t="s">
        <v>7</v>
      </c>
      <c r="C73" s="17">
        <v>14</v>
      </c>
      <c r="D73" s="17"/>
      <c r="E73" s="18">
        <v>0</v>
      </c>
      <c r="F73" s="18"/>
      <c r="G73" s="18"/>
      <c r="H73" s="13">
        <f>ROUND(E73,2)</f>
        <v>0</v>
      </c>
      <c r="I73" s="14"/>
      <c r="J73" s="15"/>
      <c r="K73" s="16">
        <f>C73*H73</f>
        <v>0</v>
      </c>
      <c r="L73" s="16"/>
      <c r="M73" s="16"/>
    </row>
    <row r="74" spans="1:13">
      <c r="A74" s="12" t="s">
        <v>69</v>
      </c>
      <c r="B74" s="8" t="s">
        <v>7</v>
      </c>
      <c r="C74" s="17">
        <v>16</v>
      </c>
      <c r="D74" s="17"/>
      <c r="E74" s="18">
        <v>0</v>
      </c>
      <c r="F74" s="18"/>
      <c r="G74" s="18"/>
      <c r="H74" s="13">
        <f t="shared" ref="H74" si="18">ROUND(E74,2)</f>
        <v>0</v>
      </c>
      <c r="I74" s="14"/>
      <c r="J74" s="15"/>
      <c r="K74" s="16">
        <f t="shared" ref="K74" si="19">C74*H74</f>
        <v>0</v>
      </c>
      <c r="L74" s="16"/>
      <c r="M74" s="16"/>
    </row>
    <row r="76" spans="1:13">
      <c r="A76" s="33" t="s">
        <v>72</v>
      </c>
      <c r="B76" s="34"/>
      <c r="C76" s="34"/>
      <c r="D76" s="34"/>
      <c r="E76" s="34"/>
      <c r="F76" s="34"/>
      <c r="G76" s="34"/>
      <c r="H76" s="34"/>
      <c r="I76" s="34"/>
      <c r="J76" s="35"/>
      <c r="K76" s="36">
        <f>SUM(K8:M74)</f>
        <v>0</v>
      </c>
      <c r="L76" s="37"/>
      <c r="M76" s="38"/>
    </row>
    <row r="77" spans="1:13">
      <c r="A77" s="4"/>
      <c r="B77" s="4"/>
      <c r="C77" s="4"/>
      <c r="D77" s="5"/>
      <c r="E77" s="5"/>
      <c r="F77" s="5"/>
      <c r="G77" s="3"/>
      <c r="H77" s="2"/>
      <c r="I77" s="2"/>
      <c r="J77" s="2"/>
      <c r="K77" s="1"/>
      <c r="L77" s="1"/>
      <c r="M77" s="1"/>
    </row>
    <row r="78" spans="1:13">
      <c r="A78" s="39" t="s">
        <v>76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</row>
    <row r="79" spans="1:13">
      <c r="A79" s="39" t="s">
        <v>73</v>
      </c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</row>
  </sheetData>
  <sheetProtection password="E205" sheet="1" objects="1" scenarios="1" selectLockedCells="1"/>
  <mergeCells count="280">
    <mergeCell ref="E73:G73"/>
    <mergeCell ref="H73:J73"/>
    <mergeCell ref="K73:M73"/>
    <mergeCell ref="C74:D74"/>
    <mergeCell ref="E74:G74"/>
    <mergeCell ref="H74:J74"/>
    <mergeCell ref="K74:M74"/>
    <mergeCell ref="A78:M78"/>
    <mergeCell ref="A79:M79"/>
    <mergeCell ref="C64:D64"/>
    <mergeCell ref="E64:G64"/>
    <mergeCell ref="H64:J64"/>
    <mergeCell ref="K64:M64"/>
    <mergeCell ref="C65:D65"/>
    <mergeCell ref="E65:G65"/>
    <mergeCell ref="H65:J65"/>
    <mergeCell ref="K65:M65"/>
    <mergeCell ref="C66:D66"/>
    <mergeCell ref="E66:G66"/>
    <mergeCell ref="H66:J66"/>
    <mergeCell ref="K66:M66"/>
    <mergeCell ref="C67:D67"/>
    <mergeCell ref="E67:G67"/>
    <mergeCell ref="H67:J67"/>
    <mergeCell ref="K67:M67"/>
    <mergeCell ref="C68:D68"/>
    <mergeCell ref="E68:G68"/>
    <mergeCell ref="H68:J68"/>
    <mergeCell ref="K68:M68"/>
    <mergeCell ref="C69:D69"/>
    <mergeCell ref="E69:G69"/>
    <mergeCell ref="C73:D73"/>
    <mergeCell ref="C62:D62"/>
    <mergeCell ref="E62:G62"/>
    <mergeCell ref="H62:J62"/>
    <mergeCell ref="K62:M62"/>
    <mergeCell ref="C63:D63"/>
    <mergeCell ref="E63:G63"/>
    <mergeCell ref="H63:J63"/>
    <mergeCell ref="K63:M63"/>
    <mergeCell ref="A76:J76"/>
    <mergeCell ref="K76:M76"/>
    <mergeCell ref="H69:J69"/>
    <mergeCell ref="K69:M69"/>
    <mergeCell ref="C70:D70"/>
    <mergeCell ref="E70:G70"/>
    <mergeCell ref="H70:J70"/>
    <mergeCell ref="K70:M70"/>
    <mergeCell ref="C71:D71"/>
    <mergeCell ref="E71:G71"/>
    <mergeCell ref="H71:J71"/>
    <mergeCell ref="K71:M71"/>
    <mergeCell ref="C72:D72"/>
    <mergeCell ref="E72:G72"/>
    <mergeCell ref="H72:J72"/>
    <mergeCell ref="K72:M72"/>
    <mergeCell ref="C59:D59"/>
    <mergeCell ref="E59:G59"/>
    <mergeCell ref="H59:J59"/>
    <mergeCell ref="K59:M59"/>
    <mergeCell ref="C60:D60"/>
    <mergeCell ref="E60:G60"/>
    <mergeCell ref="H60:J60"/>
    <mergeCell ref="K60:M60"/>
    <mergeCell ref="C61:D61"/>
    <mergeCell ref="E61:G61"/>
    <mergeCell ref="H61:J61"/>
    <mergeCell ref="K61:M61"/>
    <mergeCell ref="C56:D56"/>
    <mergeCell ref="E56:G56"/>
    <mergeCell ref="H56:J56"/>
    <mergeCell ref="K56:M56"/>
    <mergeCell ref="C57:D57"/>
    <mergeCell ref="E57:G57"/>
    <mergeCell ref="H57:J57"/>
    <mergeCell ref="K57:M57"/>
    <mergeCell ref="C58:D58"/>
    <mergeCell ref="E58:G58"/>
    <mergeCell ref="H58:J58"/>
    <mergeCell ref="K58:M58"/>
    <mergeCell ref="C54:D54"/>
    <mergeCell ref="E54:G54"/>
    <mergeCell ref="H54:J54"/>
    <mergeCell ref="K54:M54"/>
    <mergeCell ref="C55:D55"/>
    <mergeCell ref="E55:G55"/>
    <mergeCell ref="H55:J55"/>
    <mergeCell ref="K55:M55"/>
    <mergeCell ref="C51:D51"/>
    <mergeCell ref="E51:G51"/>
    <mergeCell ref="H51:J51"/>
    <mergeCell ref="K51:M51"/>
    <mergeCell ref="C52:D52"/>
    <mergeCell ref="E52:G52"/>
    <mergeCell ref="H52:J52"/>
    <mergeCell ref="K52:M52"/>
    <mergeCell ref="C53:D53"/>
    <mergeCell ref="E53:G53"/>
    <mergeCell ref="H53:J53"/>
    <mergeCell ref="K53:M53"/>
    <mergeCell ref="C48:D48"/>
    <mergeCell ref="E48:G48"/>
    <mergeCell ref="H48:J48"/>
    <mergeCell ref="K48:M48"/>
    <mergeCell ref="C49:D49"/>
    <mergeCell ref="E49:G49"/>
    <mergeCell ref="H49:J49"/>
    <mergeCell ref="K49:M49"/>
    <mergeCell ref="C50:D50"/>
    <mergeCell ref="E50:G50"/>
    <mergeCell ref="H50:J50"/>
    <mergeCell ref="K50:M50"/>
    <mergeCell ref="C45:D45"/>
    <mergeCell ref="E45:G45"/>
    <mergeCell ref="H45:J45"/>
    <mergeCell ref="K45:M45"/>
    <mergeCell ref="C46:D46"/>
    <mergeCell ref="E46:G46"/>
    <mergeCell ref="H46:J46"/>
    <mergeCell ref="C47:D47"/>
    <mergeCell ref="E47:G47"/>
    <mergeCell ref="H47:J47"/>
    <mergeCell ref="K47:M47"/>
    <mergeCell ref="K46:M46"/>
    <mergeCell ref="C44:D44"/>
    <mergeCell ref="E44:G44"/>
    <mergeCell ref="H44:J44"/>
    <mergeCell ref="K44:M44"/>
    <mergeCell ref="C10:D10"/>
    <mergeCell ref="E10:G10"/>
    <mergeCell ref="H10:J10"/>
    <mergeCell ref="K10:M10"/>
    <mergeCell ref="K12:M12"/>
    <mergeCell ref="C29:D29"/>
    <mergeCell ref="E29:G29"/>
    <mergeCell ref="H29:J29"/>
    <mergeCell ref="K29:M29"/>
    <mergeCell ref="C42:D42"/>
    <mergeCell ref="E42:G42"/>
    <mergeCell ref="H42:J42"/>
    <mergeCell ref="K42:M42"/>
    <mergeCell ref="C43:D43"/>
    <mergeCell ref="E43:G43"/>
    <mergeCell ref="H43:J43"/>
    <mergeCell ref="K43:M43"/>
    <mergeCell ref="C40:D40"/>
    <mergeCell ref="E40:G40"/>
    <mergeCell ref="H40:J40"/>
    <mergeCell ref="K40:M40"/>
    <mergeCell ref="C41:D41"/>
    <mergeCell ref="E41:G41"/>
    <mergeCell ref="H41:J41"/>
    <mergeCell ref="K41:M41"/>
    <mergeCell ref="C38:D38"/>
    <mergeCell ref="E38:G38"/>
    <mergeCell ref="H38:J38"/>
    <mergeCell ref="K38:M38"/>
    <mergeCell ref="C39:D39"/>
    <mergeCell ref="E39:G39"/>
    <mergeCell ref="H39:J39"/>
    <mergeCell ref="K39:M39"/>
    <mergeCell ref="C36:D36"/>
    <mergeCell ref="E36:G36"/>
    <mergeCell ref="H36:J36"/>
    <mergeCell ref="K36:M36"/>
    <mergeCell ref="C37:D37"/>
    <mergeCell ref="E37:G37"/>
    <mergeCell ref="H37:J37"/>
    <mergeCell ref="K37:M37"/>
    <mergeCell ref="C34:D34"/>
    <mergeCell ref="E34:G34"/>
    <mergeCell ref="H34:J34"/>
    <mergeCell ref="K34:M34"/>
    <mergeCell ref="C35:D35"/>
    <mergeCell ref="E35:G35"/>
    <mergeCell ref="H35:J35"/>
    <mergeCell ref="K35:M35"/>
    <mergeCell ref="C32:D32"/>
    <mergeCell ref="E32:G32"/>
    <mergeCell ref="H32:J32"/>
    <mergeCell ref="K32:M32"/>
    <mergeCell ref="C33:D33"/>
    <mergeCell ref="E33:G33"/>
    <mergeCell ref="H33:J33"/>
    <mergeCell ref="K33:M33"/>
    <mergeCell ref="C30:D30"/>
    <mergeCell ref="E30:G30"/>
    <mergeCell ref="H30:J30"/>
    <mergeCell ref="K30:M30"/>
    <mergeCell ref="C31:D31"/>
    <mergeCell ref="E31:G31"/>
    <mergeCell ref="H31:J31"/>
    <mergeCell ref="K31:M31"/>
    <mergeCell ref="E18:G18"/>
    <mergeCell ref="H18:J18"/>
    <mergeCell ref="K18:M18"/>
    <mergeCell ref="C28:D28"/>
    <mergeCell ref="E28:G28"/>
    <mergeCell ref="H28:J28"/>
    <mergeCell ref="K28:M28"/>
    <mergeCell ref="H27:J27"/>
    <mergeCell ref="K27:M27"/>
    <mergeCell ref="C25:D25"/>
    <mergeCell ref="E25:G25"/>
    <mergeCell ref="H25:J25"/>
    <mergeCell ref="K25:M25"/>
    <mergeCell ref="C26:D26"/>
    <mergeCell ref="E26:G26"/>
    <mergeCell ref="H26:J26"/>
    <mergeCell ref="K26:M26"/>
    <mergeCell ref="C23:D23"/>
    <mergeCell ref="E23:G23"/>
    <mergeCell ref="H23:J23"/>
    <mergeCell ref="K23:M23"/>
    <mergeCell ref="C21:D21"/>
    <mergeCell ref="C24:D24"/>
    <mergeCell ref="E24:G24"/>
    <mergeCell ref="H24:J24"/>
    <mergeCell ref="K24:M24"/>
    <mergeCell ref="C27:D27"/>
    <mergeCell ref="E27:G27"/>
    <mergeCell ref="K22:M22"/>
    <mergeCell ref="C15:D15"/>
    <mergeCell ref="E15:G15"/>
    <mergeCell ref="H15:J15"/>
    <mergeCell ref="K15:M15"/>
    <mergeCell ref="C16:D16"/>
    <mergeCell ref="E16:G16"/>
    <mergeCell ref="H16:J16"/>
    <mergeCell ref="K16:M16"/>
    <mergeCell ref="C20:D20"/>
    <mergeCell ref="E20:G20"/>
    <mergeCell ref="H20:J20"/>
    <mergeCell ref="K20:M20"/>
    <mergeCell ref="C22:D22"/>
    <mergeCell ref="E22:G22"/>
    <mergeCell ref="H22:J22"/>
    <mergeCell ref="H17:J17"/>
    <mergeCell ref="K17:M17"/>
    <mergeCell ref="E21:G21"/>
    <mergeCell ref="A1:M1"/>
    <mergeCell ref="A2:M2"/>
    <mergeCell ref="A3:M3"/>
    <mergeCell ref="H8:J8"/>
    <mergeCell ref="H9:J9"/>
    <mergeCell ref="C8:D8"/>
    <mergeCell ref="C9:D9"/>
    <mergeCell ref="E8:G8"/>
    <mergeCell ref="E9:G9"/>
    <mergeCell ref="K6:M6"/>
    <mergeCell ref="K8:M8"/>
    <mergeCell ref="K9:M9"/>
    <mergeCell ref="A7:M7"/>
    <mergeCell ref="H6:J6"/>
    <mergeCell ref="E6:G6"/>
    <mergeCell ref="C6:D6"/>
    <mergeCell ref="H21:J21"/>
    <mergeCell ref="K21:M21"/>
    <mergeCell ref="C11:D11"/>
    <mergeCell ref="E11:G11"/>
    <mergeCell ref="H11:J11"/>
    <mergeCell ref="K11:M11"/>
    <mergeCell ref="C12:D12"/>
    <mergeCell ref="E12:G12"/>
    <mergeCell ref="H12:J12"/>
    <mergeCell ref="C19:D19"/>
    <mergeCell ref="E19:G19"/>
    <mergeCell ref="H19:J19"/>
    <mergeCell ref="K19:M19"/>
    <mergeCell ref="C17:D17"/>
    <mergeCell ref="E17:G17"/>
    <mergeCell ref="C13:D13"/>
    <mergeCell ref="E13:G13"/>
    <mergeCell ref="H13:J13"/>
    <mergeCell ref="K13:M13"/>
    <mergeCell ref="C14:D14"/>
    <mergeCell ref="E14:G14"/>
    <mergeCell ref="H14:J14"/>
    <mergeCell ref="K14:M14"/>
    <mergeCell ref="C18:D18"/>
  </mergeCells>
  <phoneticPr fontId="11" type="noConversion"/>
  <conditionalFormatting sqref="H8:H20 H22:H74">
    <cfRule type="cellIs" dxfId="5" priority="36" operator="lessThan">
      <formula>0</formula>
    </cfRule>
  </conditionalFormatting>
  <conditionalFormatting sqref="H8:H20 H22:H74">
    <cfRule type="cellIs" dxfId="4" priority="34" operator="greaterThan">
      <formula>0</formula>
    </cfRule>
    <cfRule type="cellIs" dxfId="3" priority="35" operator="equal">
      <formula>0</formula>
    </cfRule>
  </conditionalFormatting>
  <conditionalFormatting sqref="H21">
    <cfRule type="cellIs" dxfId="2" priority="3" operator="lessThan">
      <formula>0</formula>
    </cfRule>
  </conditionalFormatting>
  <conditionalFormatting sqref="H21">
    <cfRule type="cellIs" dxfId="1" priority="1" operator="greaterThan">
      <formula>0</formula>
    </cfRule>
    <cfRule type="cellIs" dxfId="0" priority="2" operator="equal">
      <formula>0</formula>
    </cfRule>
  </conditionalFormatting>
  <pageMargins left="0.7" right="0.7" top="0.78740157499999996" bottom="0.78740157499999996" header="0.3" footer="0.3"/>
  <pageSetup paperSize="9" scale="67" fitToHeight="0" orientation="landscape" r:id="rId1"/>
  <headerFooter>
    <oddFooter>&amp;LDokumentace zadávacího řízení &amp;"-,Tučné"GRDN1118 &amp;"-,Obyčejné"– příloha č. 4&amp;RStránka &amp;P z &amp;N</oddFooter>
  </headerFooter>
  <rowBreaks count="1" manualBreakCount="1">
    <brk id="35" max="12" man="1"/>
  </row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Množství, 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janocko</cp:lastModifiedBy>
  <cp:lastPrinted>2017-04-26T10:51:54Z</cp:lastPrinted>
  <dcterms:created xsi:type="dcterms:W3CDTF">2016-07-01T13:25:18Z</dcterms:created>
  <dcterms:modified xsi:type="dcterms:W3CDTF">2018-11-06T17:18:45Z</dcterms:modified>
</cp:coreProperties>
</file>