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ulasek\Documents\Výběrová řízení\Výběrová řízení 2019\17_Oleje_mazadla_2019\"/>
    </mc:Choice>
  </mc:AlternateContent>
  <bookViews>
    <workbookView xWindow="240" yWindow="60" windowWidth="24720" windowHeight="11820"/>
  </bookViews>
  <sheets>
    <sheet name="Sever" sheetId="10" r:id="rId1"/>
    <sheet name="Střed" sheetId="6" r:id="rId2"/>
    <sheet name="Jih" sheetId="9" r:id="rId3"/>
    <sheet name="Západ" sheetId="8" r:id="rId4"/>
  </sheets>
  <definedNames>
    <definedName name="_xlnm._FilterDatabase" localSheetId="2" hidden="1">Jih!$E$2:$I$2</definedName>
    <definedName name="_xlnm._FilterDatabase" localSheetId="0" hidden="1">Sever!$E$2:$I$2</definedName>
    <definedName name="_xlnm._FilterDatabase" localSheetId="1" hidden="1">Střed!$E$2:$I$2</definedName>
    <definedName name="_xlnm._FilterDatabase" localSheetId="3" hidden="1">Západ!$E$2:$I$2</definedName>
  </definedNames>
  <calcPr calcId="162913"/>
</workbook>
</file>

<file path=xl/calcChain.xml><?xml version="1.0" encoding="utf-8"?>
<calcChain xmlns="http://schemas.openxmlformats.org/spreadsheetml/2006/main">
  <c r="L47" i="9" l="1"/>
  <c r="L45" i="9"/>
  <c r="H32" i="9"/>
  <c r="L18" i="9"/>
  <c r="H22" i="9"/>
  <c r="L26" i="6" l="1"/>
  <c r="H32" i="6" l="1"/>
  <c r="H31" i="6"/>
  <c r="L40" i="6"/>
  <c r="L39" i="6"/>
  <c r="H40" i="6"/>
  <c r="H39" i="6"/>
  <c r="H42" i="6"/>
  <c r="L16" i="9" l="1"/>
  <c r="L12" i="9"/>
  <c r="H16" i="9"/>
  <c r="H12" i="9"/>
  <c r="H45" i="10" l="1"/>
  <c r="H43" i="10"/>
  <c r="H42" i="10"/>
  <c r="H40" i="10"/>
  <c r="H39" i="10"/>
  <c r="H37" i="10"/>
  <c r="H35" i="10"/>
  <c r="H33" i="10"/>
  <c r="H31" i="10"/>
  <c r="H30" i="10"/>
  <c r="H28" i="10"/>
  <c r="H26" i="10"/>
  <c r="H21" i="10"/>
  <c r="H20" i="10"/>
  <c r="H18" i="10"/>
  <c r="H17" i="10"/>
  <c r="H15" i="10"/>
  <c r="H14" i="10"/>
  <c r="H13" i="10"/>
  <c r="H12" i="10"/>
  <c r="H11" i="10"/>
  <c r="H47" i="10" l="1"/>
  <c r="H13" i="8"/>
  <c r="H14" i="8" l="1"/>
  <c r="L20" i="6"/>
  <c r="H21" i="6"/>
  <c r="H18" i="6"/>
  <c r="H15" i="6"/>
  <c r="H14" i="6"/>
  <c r="H14" i="9" l="1"/>
  <c r="L15" i="9"/>
  <c r="H15" i="9"/>
  <c r="H45" i="9"/>
  <c r="L43" i="9"/>
  <c r="L42" i="9"/>
  <c r="L46" i="9"/>
  <c r="L48" i="9"/>
  <c r="H43" i="9"/>
  <c r="H42" i="9"/>
  <c r="L40" i="9"/>
  <c r="L38" i="9"/>
  <c r="H40" i="9"/>
  <c r="H38" i="9"/>
  <c r="L36" i="9"/>
  <c r="H36" i="9"/>
  <c r="L34" i="9"/>
  <c r="L33" i="9"/>
  <c r="H35" i="9"/>
  <c r="H34" i="9"/>
  <c r="H33" i="9"/>
  <c r="L30" i="9"/>
  <c r="L28" i="9"/>
  <c r="H30" i="9"/>
  <c r="H29" i="9"/>
  <c r="H28" i="9"/>
  <c r="L23" i="9"/>
  <c r="H23" i="9"/>
  <c r="L20" i="9"/>
  <c r="L19" i="9"/>
  <c r="H20" i="9"/>
  <c r="H19" i="9"/>
  <c r="L14" i="9"/>
  <c r="L13" i="9"/>
  <c r="L11" i="9"/>
  <c r="H13" i="9"/>
  <c r="H11" i="9"/>
  <c r="H45" i="8"/>
  <c r="H43" i="8"/>
  <c r="H42" i="8"/>
  <c r="H40" i="8"/>
  <c r="H39" i="8"/>
  <c r="H37" i="8"/>
  <c r="H35" i="8"/>
  <c r="H33" i="8"/>
  <c r="H31" i="8"/>
  <c r="H30" i="8"/>
  <c r="H28" i="8"/>
  <c r="H26" i="8"/>
  <c r="H21" i="8"/>
  <c r="H20" i="8"/>
  <c r="H18" i="8"/>
  <c r="H17" i="8"/>
  <c r="H15" i="8"/>
  <c r="H12" i="8"/>
  <c r="H11" i="8"/>
  <c r="L28" i="6"/>
  <c r="L32" i="6"/>
  <c r="L31" i="6"/>
  <c r="L30" i="6"/>
  <c r="L33" i="6"/>
  <c r="L35" i="6"/>
  <c r="L37" i="6"/>
  <c r="L42" i="6"/>
  <c r="L45" i="6"/>
  <c r="H45" i="6"/>
  <c r="H44" i="6"/>
  <c r="H43" i="6"/>
  <c r="H41" i="6"/>
  <c r="H37" i="6"/>
  <c r="H35" i="6"/>
  <c r="H33" i="6"/>
  <c r="H30" i="6"/>
  <c r="H28" i="6"/>
  <c r="H26" i="6"/>
  <c r="L21" i="6"/>
  <c r="L18" i="6"/>
  <c r="L17" i="6"/>
  <c r="L15" i="6"/>
  <c r="L14" i="6"/>
  <c r="L13" i="6"/>
  <c r="L12" i="6"/>
  <c r="L11" i="6"/>
  <c r="H20" i="6"/>
  <c r="H17" i="6"/>
  <c r="H13" i="6"/>
  <c r="H12" i="6"/>
  <c r="H11" i="6"/>
  <c r="L50" i="9" l="1"/>
  <c r="H50" i="9"/>
  <c r="H47" i="8"/>
  <c r="L47" i="6"/>
  <c r="H47" i="6"/>
  <c r="H51" i="9" l="1"/>
  <c r="H48" i="6"/>
</calcChain>
</file>

<file path=xl/sharedStrings.xml><?xml version="1.0" encoding="utf-8"?>
<sst xmlns="http://schemas.openxmlformats.org/spreadsheetml/2006/main" count="454" uniqueCount="105">
  <si>
    <t xml:space="preserve">cena </t>
  </si>
  <si>
    <t>bez DPH</t>
  </si>
  <si>
    <t>sklad Blansko</t>
  </si>
  <si>
    <t>celkem</t>
  </si>
  <si>
    <t>sklad Brno</t>
  </si>
  <si>
    <t>sklad Vyškov</t>
  </si>
  <si>
    <t>sklad Břeclav</t>
  </si>
  <si>
    <t>sklad Hodonín</t>
  </si>
  <si>
    <t>požadované množství v litrech</t>
  </si>
  <si>
    <t>druh oleje</t>
  </si>
  <si>
    <t>specifikace</t>
  </si>
  <si>
    <t>balení</t>
  </si>
  <si>
    <t>motorový olej:</t>
  </si>
  <si>
    <t>SAE</t>
  </si>
  <si>
    <t>ACEA (min.)</t>
  </si>
  <si>
    <t>API (min.)</t>
  </si>
  <si>
    <t>15W-40</t>
  </si>
  <si>
    <t>B4/E2</t>
  </si>
  <si>
    <t>CG-4/SL</t>
  </si>
  <si>
    <t>stáčený</t>
  </si>
  <si>
    <t>200 litrů</t>
  </si>
  <si>
    <t>10W-40</t>
  </si>
  <si>
    <t>A3/B4</t>
  </si>
  <si>
    <t>SM/CF</t>
  </si>
  <si>
    <t xml:space="preserve"> 60 litrů</t>
  </si>
  <si>
    <t>E6,E7</t>
  </si>
  <si>
    <t>CI-4</t>
  </si>
  <si>
    <t>5W-30</t>
  </si>
  <si>
    <t>E7/E4</t>
  </si>
  <si>
    <t>CF</t>
  </si>
  <si>
    <t>C3</t>
  </si>
  <si>
    <t>SM</t>
  </si>
  <si>
    <t>5 litrů</t>
  </si>
  <si>
    <t>převodový olej:</t>
  </si>
  <si>
    <t>75W - 90 H - GL4+</t>
  </si>
  <si>
    <t>1 litr</t>
  </si>
  <si>
    <t>hydraulický olej:</t>
  </si>
  <si>
    <t>HM 46</t>
  </si>
  <si>
    <t>HV 46</t>
  </si>
  <si>
    <t xml:space="preserve">koncentrace </t>
  </si>
  <si>
    <t>zimní směs ostřikovačů:</t>
  </si>
  <si>
    <t>5 litr</t>
  </si>
  <si>
    <t xml:space="preserve"> - 40 °C</t>
  </si>
  <si>
    <t>25 litrů</t>
  </si>
  <si>
    <t>letní směs</t>
  </si>
  <si>
    <t>5  litr</t>
  </si>
  <si>
    <t>chladící kapalina:</t>
  </si>
  <si>
    <t>G11</t>
  </si>
  <si>
    <t>G12</t>
  </si>
  <si>
    <t>Paraflu</t>
  </si>
  <si>
    <t>destilovaná voda</t>
  </si>
  <si>
    <t>10 litrů</t>
  </si>
  <si>
    <t>mazání lišty motorové pily</t>
  </si>
  <si>
    <t>biologicky odbouratelný olej (ekologický)</t>
  </si>
  <si>
    <t xml:space="preserve">tuhá mazadla v tubě </t>
  </si>
  <si>
    <t>á 225g, křovinořez</t>
  </si>
  <si>
    <t>tuhá mazadla kartuš</t>
  </si>
  <si>
    <t>á 400 g, vysokozátěžová</t>
  </si>
  <si>
    <t>tuhá mazadla</t>
  </si>
  <si>
    <t>A 00</t>
  </si>
  <si>
    <t>kbelík 8 kg</t>
  </si>
  <si>
    <t>LT - 43, LV2-3</t>
  </si>
  <si>
    <t>G3</t>
  </si>
  <si>
    <t>Ad Blue</t>
  </si>
  <si>
    <t>v sídle CM</t>
  </si>
  <si>
    <t xml:space="preserve">za </t>
  </si>
  <si>
    <t>jednotku</t>
  </si>
  <si>
    <t>OBLAST SEVER</t>
  </si>
  <si>
    <t>CENA CELKEM</t>
  </si>
  <si>
    <t>Provozní kapaliny a mazací tuky</t>
  </si>
  <si>
    <t>Oleje</t>
  </si>
  <si>
    <t>OBLAST STŘED</t>
  </si>
  <si>
    <t>CENA CELKEM ZA OBLAST</t>
  </si>
  <si>
    <t>sklad Znojmo</t>
  </si>
  <si>
    <t>OBLAST ZÁPAD</t>
  </si>
  <si>
    <t xml:space="preserve"> 5 litrů</t>
  </si>
  <si>
    <t>2 litr</t>
  </si>
  <si>
    <t>OBLAST JIH</t>
  </si>
  <si>
    <t>G48</t>
  </si>
  <si>
    <t>MOL LTA, 3EP</t>
  </si>
  <si>
    <t>PP 90 - GL 4</t>
  </si>
  <si>
    <t>GL 4</t>
  </si>
  <si>
    <t>GL4+</t>
  </si>
  <si>
    <t>GL 4+</t>
  </si>
  <si>
    <t>ISO 6743/4 HV</t>
  </si>
  <si>
    <t>ISO 6743/4 HM</t>
  </si>
  <si>
    <t>ISO 6743/9 CCEA 2/3</t>
  </si>
  <si>
    <t>ISO6743/9BBHA 00</t>
  </si>
  <si>
    <t>ISO 6743/9 LXCCEB 3</t>
  </si>
  <si>
    <t>ISO6743/9 CAHB 3</t>
  </si>
  <si>
    <t>PP 80 - GL 4</t>
  </si>
  <si>
    <t>5W - 40</t>
  </si>
  <si>
    <t>SN/CF</t>
  </si>
  <si>
    <t>10W-30 garden 4T</t>
  </si>
  <si>
    <t>SF</t>
  </si>
  <si>
    <t>sud 50 kg</t>
  </si>
  <si>
    <t>tuba- ks</t>
  </si>
  <si>
    <t>kartuš-ks</t>
  </si>
  <si>
    <t>požadované množství  v</t>
  </si>
  <si>
    <t xml:space="preserve"> litrech,ks,kg</t>
  </si>
  <si>
    <t>olej do benzínu motorová pila</t>
  </si>
  <si>
    <t>Iveco 18-1804 FE</t>
  </si>
  <si>
    <t>Iveco 18-1811</t>
  </si>
  <si>
    <t xml:space="preserve"> 20 litrů</t>
  </si>
  <si>
    <t>60 litrů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</si>
</sst>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trike/>
      <sz val="14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20"/>
      <color indexed="8"/>
      <name val="Calibri"/>
      <family val="2"/>
      <charset val="238"/>
    </font>
    <font>
      <strike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2" borderId="14" applyNumberFormat="0" applyFont="0" applyAlignment="0" applyProtection="0"/>
  </cellStyleXfs>
  <cellXfs count="282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applyFont="1" applyAlignment="1">
      <alignment wrapText="1"/>
    </xf>
    <xf numFmtId="0" fontId="3" fillId="0" borderId="0" xfId="1" applyFont="1"/>
    <xf numFmtId="0" fontId="3" fillId="0" borderId="20" xfId="1" applyFont="1" applyBorder="1" applyAlignment="1">
      <alignment wrapText="1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5" xfId="1" applyFont="1" applyBorder="1"/>
    <xf numFmtId="0" fontId="3" fillId="0" borderId="17" xfId="1" applyFont="1" applyBorder="1" applyAlignment="1">
      <alignment wrapText="1"/>
    </xf>
    <xf numFmtId="0" fontId="3" fillId="0" borderId="15" xfId="1" applyFont="1" applyBorder="1" applyAlignment="1">
      <alignment horizontal="center" wrapText="1"/>
    </xf>
    <xf numFmtId="0" fontId="3" fillId="0" borderId="16" xfId="1" applyFont="1" applyBorder="1" applyAlignment="1">
      <alignment horizontal="center" wrapText="1"/>
    </xf>
    <xf numFmtId="0" fontId="3" fillId="0" borderId="17" xfId="1" applyFont="1" applyBorder="1" applyAlignment="1">
      <alignment horizontal="center" wrapText="1"/>
    </xf>
    <xf numFmtId="0" fontId="3" fillId="0" borderId="1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4" fillId="0" borderId="23" xfId="1" applyFont="1" applyBorder="1"/>
    <xf numFmtId="0" fontId="4" fillId="0" borderId="1" xfId="1" applyFont="1" applyBorder="1"/>
    <xf numFmtId="0" fontId="5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23" xfId="1" applyFont="1" applyBorder="1" applyAlignment="1">
      <alignment horizontal="center" vertical="center"/>
    </xf>
    <xf numFmtId="0" fontId="4" fillId="0" borderId="0" xfId="1" applyFont="1"/>
    <xf numFmtId="0" fontId="4" fillId="0" borderId="23" xfId="1" applyFont="1" applyBorder="1" applyAlignment="1">
      <alignment horizontal="center"/>
    </xf>
    <xf numFmtId="0" fontId="5" fillId="0" borderId="18" xfId="1" applyFont="1" applyBorder="1"/>
    <xf numFmtId="0" fontId="5" fillId="0" borderId="0" xfId="1" applyFont="1" applyBorder="1"/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29" xfId="1" applyFont="1" applyBorder="1"/>
    <xf numFmtId="0" fontId="5" fillId="0" borderId="30" xfId="1" applyFont="1" applyBorder="1" applyAlignment="1">
      <alignment horizontal="center"/>
    </xf>
    <xf numFmtId="0" fontId="4" fillId="0" borderId="31" xfId="1" applyFont="1" applyBorder="1" applyAlignment="1"/>
    <xf numFmtId="0" fontId="4" fillId="0" borderId="33" xfId="1" applyFont="1" applyBorder="1"/>
    <xf numFmtId="0" fontId="5" fillId="0" borderId="11" xfId="1" applyFont="1" applyBorder="1" applyAlignment="1">
      <alignment horizontal="center"/>
    </xf>
    <xf numFmtId="0" fontId="5" fillId="0" borderId="29" xfId="1" applyFont="1" applyBorder="1"/>
    <xf numFmtId="0" fontId="5" fillId="0" borderId="35" xfId="1" applyFont="1" applyBorder="1" applyAlignment="1">
      <alignment horizontal="left"/>
    </xf>
    <xf numFmtId="0" fontId="5" fillId="0" borderId="36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33" xfId="1" applyFont="1" applyBorder="1"/>
    <xf numFmtId="0" fontId="4" fillId="0" borderId="12" xfId="1" applyFont="1" applyBorder="1" applyAlignment="1"/>
    <xf numFmtId="0" fontId="5" fillId="0" borderId="39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36" xfId="1" applyFont="1" applyBorder="1"/>
    <xf numFmtId="0" fontId="5" fillId="0" borderId="13" xfId="1" applyFont="1" applyFill="1" applyBorder="1" applyAlignment="1">
      <alignment horizontal="left"/>
    </xf>
    <xf numFmtId="0" fontId="4" fillId="0" borderId="7" xfId="1" applyFont="1" applyBorder="1" applyAlignment="1"/>
    <xf numFmtId="0" fontId="7" fillId="0" borderId="8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23" xfId="1" applyFont="1" applyFill="1" applyBorder="1" applyAlignment="1">
      <alignment horizontal="right"/>
    </xf>
    <xf numFmtId="0" fontId="4" fillId="0" borderId="45" xfId="1" applyFont="1" applyBorder="1" applyAlignment="1"/>
    <xf numFmtId="0" fontId="5" fillId="0" borderId="23" xfId="1" applyNumberFormat="1" applyFont="1" applyBorder="1" applyAlignment="1">
      <alignment horizontal="center"/>
    </xf>
    <xf numFmtId="0" fontId="5" fillId="0" borderId="46" xfId="1" applyFont="1" applyBorder="1" applyAlignment="1">
      <alignment horizontal="center"/>
    </xf>
    <xf numFmtId="0" fontId="5" fillId="0" borderId="27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left"/>
    </xf>
    <xf numFmtId="0" fontId="4" fillId="0" borderId="3" xfId="1" applyFont="1" applyBorder="1" applyAlignment="1"/>
    <xf numFmtId="0" fontId="5" fillId="0" borderId="27" xfId="1" applyNumberFormat="1" applyFont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5" fillId="0" borderId="36" xfId="1" applyFont="1" applyFill="1" applyBorder="1" applyAlignment="1">
      <alignment horizontal="left"/>
    </xf>
    <xf numFmtId="0" fontId="4" fillId="0" borderId="35" xfId="1" applyFont="1" applyBorder="1"/>
    <xf numFmtId="0" fontId="4" fillId="0" borderId="37" xfId="1" applyFont="1" applyBorder="1" applyAlignment="1"/>
    <xf numFmtId="0" fontId="5" fillId="0" borderId="8" xfId="1" applyFont="1" applyBorder="1" applyAlignment="1">
      <alignment horizontal="center"/>
    </xf>
    <xf numFmtId="0" fontId="4" fillId="0" borderId="39" xfId="1" applyFont="1" applyBorder="1"/>
    <xf numFmtId="0" fontId="4" fillId="0" borderId="49" xfId="1" applyFont="1" applyBorder="1"/>
    <xf numFmtId="0" fontId="5" fillId="0" borderId="50" xfId="1" applyFont="1" applyBorder="1" applyAlignment="1">
      <alignment horizontal="center"/>
    </xf>
    <xf numFmtId="0" fontId="5" fillId="0" borderId="25" xfId="1" applyFont="1" applyBorder="1"/>
    <xf numFmtId="0" fontId="5" fillId="0" borderId="9" xfId="1" applyFont="1" applyBorder="1"/>
    <xf numFmtId="0" fontId="5" fillId="0" borderId="25" xfId="1" applyNumberFormat="1" applyFont="1" applyBorder="1" applyAlignment="1">
      <alignment horizontal="center"/>
    </xf>
    <xf numFmtId="0" fontId="5" fillId="0" borderId="8" xfId="1" applyFont="1" applyBorder="1"/>
    <xf numFmtId="0" fontId="5" fillId="0" borderId="8" xfId="1" applyNumberFormat="1" applyFont="1" applyBorder="1" applyAlignment="1">
      <alignment horizontal="center"/>
    </xf>
    <xf numFmtId="0" fontId="8" fillId="0" borderId="1" xfId="1" applyFont="1" applyBorder="1"/>
    <xf numFmtId="0" fontId="3" fillId="0" borderId="1" xfId="1" applyFont="1" applyBorder="1"/>
    <xf numFmtId="0" fontId="5" fillId="0" borderId="27" xfId="1" applyFont="1" applyBorder="1"/>
    <xf numFmtId="0" fontId="5" fillId="0" borderId="10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0" fontId="5" fillId="0" borderId="10" xfId="1" applyFont="1" applyBorder="1"/>
    <xf numFmtId="0" fontId="5" fillId="0" borderId="2" xfId="1" applyFont="1" applyBorder="1" applyAlignment="1">
      <alignment horizontal="center"/>
    </xf>
    <xf numFmtId="0" fontId="5" fillId="0" borderId="1" xfId="1" applyFont="1" applyBorder="1"/>
    <xf numFmtId="0" fontId="6" fillId="0" borderId="23" xfId="1" applyFont="1" applyBorder="1" applyAlignment="1">
      <alignment horizontal="center"/>
    </xf>
    <xf numFmtId="0" fontId="5" fillId="0" borderId="1" xfId="1" applyFont="1" applyFill="1" applyBorder="1"/>
    <xf numFmtId="0" fontId="5" fillId="0" borderId="10" xfId="1" applyFont="1" applyFill="1" applyBorder="1"/>
    <xf numFmtId="0" fontId="4" fillId="0" borderId="40" xfId="1" applyFont="1" applyBorder="1"/>
    <xf numFmtId="0" fontId="1" fillId="0" borderId="17" xfId="1" applyBorder="1"/>
    <xf numFmtId="0" fontId="1" fillId="0" borderId="17" xfId="1" applyBorder="1" applyAlignment="1">
      <alignment horizontal="center"/>
    </xf>
    <xf numFmtId="0" fontId="1" fillId="0" borderId="15" xfId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5" xfId="1" applyBorder="1" applyAlignment="1"/>
    <xf numFmtId="0" fontId="1" fillId="0" borderId="52" xfId="1" applyBorder="1"/>
    <xf numFmtId="0" fontId="4" fillId="0" borderId="51" xfId="1" applyFont="1" applyBorder="1"/>
    <xf numFmtId="0" fontId="1" fillId="0" borderId="55" xfId="1" applyBorder="1"/>
    <xf numFmtId="0" fontId="1" fillId="0" borderId="54" xfId="1" applyBorder="1"/>
    <xf numFmtId="0" fontId="3" fillId="0" borderId="31" xfId="1" applyFont="1" applyBorder="1" applyAlignment="1">
      <alignment horizontal="center" wrapText="1"/>
    </xf>
    <xf numFmtId="0" fontId="3" fillId="0" borderId="34" xfId="1" applyFont="1" applyBorder="1" applyAlignment="1">
      <alignment horizontal="center" wrapText="1"/>
    </xf>
    <xf numFmtId="0" fontId="3" fillId="0" borderId="29" xfId="1" applyFont="1" applyBorder="1" applyAlignment="1">
      <alignment horizontal="center"/>
    </xf>
    <xf numFmtId="0" fontId="4" fillId="0" borderId="40" xfId="1" applyFont="1" applyBorder="1" applyAlignment="1"/>
    <xf numFmtId="0" fontId="1" fillId="0" borderId="20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19" xfId="1" applyFill="1" applyBorder="1" applyAlignment="1">
      <alignment vertical="center"/>
    </xf>
    <xf numFmtId="0" fontId="1" fillId="0" borderId="15" xfId="1" applyFill="1" applyBorder="1" applyAlignment="1">
      <alignment vertical="center"/>
    </xf>
    <xf numFmtId="0" fontId="3" fillId="0" borderId="21" xfId="1" applyFont="1" applyBorder="1" applyAlignment="1">
      <alignment wrapText="1"/>
    </xf>
    <xf numFmtId="0" fontId="1" fillId="0" borderId="16" xfId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2" fillId="0" borderId="0" xfId="1" applyFont="1" applyBorder="1"/>
    <xf numFmtId="0" fontId="7" fillId="0" borderId="40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1" fillId="0" borderId="52" xfId="1" applyBorder="1" applyAlignment="1"/>
    <xf numFmtId="0" fontId="3" fillId="0" borderId="52" xfId="1" applyFont="1" applyBorder="1" applyAlignment="1">
      <alignment horizontal="center" wrapText="1"/>
    </xf>
    <xf numFmtId="0" fontId="3" fillId="0" borderId="54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0" fontId="5" fillId="0" borderId="52" xfId="1" applyFont="1" applyBorder="1" applyAlignment="1">
      <alignment horizontal="center" wrapText="1"/>
    </xf>
    <xf numFmtId="0" fontId="5" fillId="0" borderId="51" xfId="1" applyFont="1" applyBorder="1" applyAlignment="1">
      <alignment horizontal="center" wrapText="1"/>
    </xf>
    <xf numFmtId="0" fontId="3" fillId="0" borderId="53" xfId="1" applyFont="1" applyBorder="1" applyAlignment="1">
      <alignment horizontal="center"/>
    </xf>
    <xf numFmtId="0" fontId="4" fillId="0" borderId="50" xfId="1" applyFont="1" applyBorder="1" applyAlignment="1">
      <alignment horizontal="center"/>
    </xf>
    <xf numFmtId="0" fontId="5" fillId="0" borderId="59" xfId="1" applyFont="1" applyBorder="1" applyAlignment="1">
      <alignment horizontal="center"/>
    </xf>
    <xf numFmtId="0" fontId="4" fillId="0" borderId="10" xfId="1" applyFont="1" applyBorder="1"/>
    <xf numFmtId="0" fontId="7" fillId="0" borderId="5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5" fillId="0" borderId="54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17" xfId="1" applyFill="1" applyBorder="1" applyAlignment="1">
      <alignment vertical="center"/>
    </xf>
    <xf numFmtId="0" fontId="3" fillId="0" borderId="2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wrapText="1"/>
    </xf>
    <xf numFmtId="0" fontId="4" fillId="0" borderId="24" xfId="1" applyFont="1" applyBorder="1"/>
    <xf numFmtId="0" fontId="5" fillId="0" borderId="19" xfId="1" applyFont="1" applyBorder="1"/>
    <xf numFmtId="0" fontId="5" fillId="3" borderId="63" xfId="1" applyFont="1" applyFill="1" applyBorder="1" applyAlignment="1">
      <alignment horizontal="center"/>
    </xf>
    <xf numFmtId="0" fontId="5" fillId="0" borderId="34" xfId="1" applyFont="1" applyBorder="1" applyAlignment="1"/>
    <xf numFmtId="0" fontId="4" fillId="0" borderId="37" xfId="1" applyFont="1" applyBorder="1"/>
    <xf numFmtId="0" fontId="4" fillId="0" borderId="24" xfId="1" applyFont="1" applyBorder="1" applyAlignment="1"/>
    <xf numFmtId="0" fontId="4" fillId="0" borderId="28" xfId="1" applyFont="1" applyBorder="1" applyAlignment="1"/>
    <xf numFmtId="0" fontId="4" fillId="0" borderId="26" xfId="1" applyFont="1" applyBorder="1" applyAlignment="1"/>
    <xf numFmtId="0" fontId="6" fillId="0" borderId="13" xfId="1" applyFont="1" applyBorder="1" applyAlignment="1">
      <alignment horizontal="center"/>
    </xf>
    <xf numFmtId="0" fontId="5" fillId="0" borderId="39" xfId="1" applyFont="1" applyBorder="1"/>
    <xf numFmtId="2" fontId="4" fillId="0" borderId="41" xfId="1" applyNumberFormat="1" applyFont="1" applyBorder="1"/>
    <xf numFmtId="49" fontId="4" fillId="0" borderId="64" xfId="1" applyNumberFormat="1" applyFont="1" applyBorder="1"/>
    <xf numFmtId="0" fontId="5" fillId="3" borderId="65" xfId="1" applyFont="1" applyFill="1" applyBorder="1" applyAlignment="1">
      <alignment horizontal="center"/>
    </xf>
    <xf numFmtId="0" fontId="5" fillId="0" borderId="42" xfId="1" applyFont="1" applyBorder="1"/>
    <xf numFmtId="0" fontId="5" fillId="0" borderId="49" xfId="1" applyFont="1" applyBorder="1" applyAlignment="1">
      <alignment horizontal="left"/>
    </xf>
    <xf numFmtId="0" fontId="7" fillId="0" borderId="50" xfId="1" applyFont="1" applyBorder="1" applyAlignment="1">
      <alignment horizontal="center"/>
    </xf>
    <xf numFmtId="0" fontId="9" fillId="0" borderId="22" xfId="1" applyFont="1" applyBorder="1"/>
    <xf numFmtId="0" fontId="1" fillId="0" borderId="52" xfId="1" applyBorder="1" applyAlignment="1">
      <alignment horizontal="center"/>
    </xf>
    <xf numFmtId="0" fontId="1" fillId="0" borderId="61" xfId="1" applyBorder="1"/>
    <xf numFmtId="0" fontId="1" fillId="0" borderId="62" xfId="1" applyBorder="1"/>
    <xf numFmtId="0" fontId="1" fillId="0" borderId="62" xfId="1" applyBorder="1" applyAlignment="1">
      <alignment horizontal="center"/>
    </xf>
    <xf numFmtId="0" fontId="4" fillId="0" borderId="56" xfId="1" applyFont="1" applyBorder="1" applyAlignment="1">
      <alignment horizontal="center"/>
    </xf>
    <xf numFmtId="0" fontId="4" fillId="0" borderId="59" xfId="1" applyFont="1" applyBorder="1" applyAlignment="1">
      <alignment horizontal="center"/>
    </xf>
    <xf numFmtId="0" fontId="4" fillId="0" borderId="60" xfId="1" applyFont="1" applyBorder="1" applyAlignment="1">
      <alignment horizontal="center"/>
    </xf>
    <xf numFmtId="0" fontId="4" fillId="0" borderId="58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4" fillId="0" borderId="53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4" fillId="0" borderId="52" xfId="1" applyFont="1" applyBorder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1" fillId="0" borderId="0" xfId="1" applyBorder="1"/>
    <xf numFmtId="0" fontId="1" fillId="0" borderId="18" xfId="1" applyBorder="1" applyAlignment="1">
      <alignment horizontal="center"/>
    </xf>
    <xf numFmtId="0" fontId="1" fillId="0" borderId="0" xfId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9" fillId="0" borderId="0" xfId="1" applyFont="1" applyBorder="1"/>
    <xf numFmtId="0" fontId="8" fillId="0" borderId="4" xfId="1" applyFont="1" applyBorder="1"/>
    <xf numFmtId="0" fontId="5" fillId="0" borderId="11" xfId="1" applyFont="1" applyBorder="1" applyAlignment="1">
      <alignment horizontal="left"/>
    </xf>
    <xf numFmtId="0" fontId="3" fillId="0" borderId="49" xfId="1" applyFont="1" applyBorder="1"/>
    <xf numFmtId="0" fontId="5" fillId="0" borderId="62" xfId="1" applyFont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61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51" xfId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0" fontId="3" fillId="0" borderId="5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4" fillId="0" borderId="66" xfId="1" applyFont="1" applyBorder="1" applyAlignment="1">
      <alignment horizontal="center"/>
    </xf>
    <xf numFmtId="0" fontId="7" fillId="0" borderId="60" xfId="1" applyFont="1" applyBorder="1" applyAlignment="1">
      <alignment horizontal="center"/>
    </xf>
    <xf numFmtId="0" fontId="5" fillId="5" borderId="62" xfId="1" applyFont="1" applyFill="1" applyBorder="1"/>
    <xf numFmtId="0" fontId="5" fillId="5" borderId="0" xfId="1" applyFont="1" applyFill="1" applyBorder="1"/>
    <xf numFmtId="0" fontId="4" fillId="5" borderId="0" xfId="1" applyFont="1" applyFill="1" applyBorder="1"/>
    <xf numFmtId="0" fontId="4" fillId="5" borderId="62" xfId="1" applyFont="1" applyFill="1" applyBorder="1" applyAlignment="1">
      <alignment horizontal="center"/>
    </xf>
    <xf numFmtId="0" fontId="4" fillId="5" borderId="20" xfId="1" applyFont="1" applyFill="1" applyBorder="1"/>
    <xf numFmtId="0" fontId="4" fillId="5" borderId="62" xfId="1" applyFont="1" applyFill="1" applyBorder="1"/>
    <xf numFmtId="0" fontId="4" fillId="5" borderId="43" xfId="1" applyFont="1" applyFill="1" applyBorder="1"/>
    <xf numFmtId="0" fontId="11" fillId="0" borderId="12" xfId="1" applyFont="1" applyBorder="1" applyAlignment="1"/>
    <xf numFmtId="0" fontId="11" fillId="0" borderId="24" xfId="1" applyFont="1" applyBorder="1" applyAlignment="1"/>
    <xf numFmtId="0" fontId="5" fillId="4" borderId="62" xfId="1" applyFont="1" applyFill="1" applyBorder="1" applyAlignment="1">
      <alignment horizontal="center"/>
    </xf>
    <xf numFmtId="0" fontId="5" fillId="4" borderId="61" xfId="1" applyFont="1" applyFill="1" applyBorder="1" applyAlignment="1">
      <alignment horizontal="center"/>
    </xf>
    <xf numFmtId="0" fontId="5" fillId="4" borderId="51" xfId="1" applyFont="1" applyFill="1" applyBorder="1" applyAlignment="1">
      <alignment horizontal="center"/>
    </xf>
    <xf numFmtId="0" fontId="5" fillId="0" borderId="57" xfId="1" applyFont="1" applyBorder="1" applyAlignment="1">
      <alignment horizontal="center"/>
    </xf>
    <xf numFmtId="0" fontId="5" fillId="0" borderId="45" xfId="1" applyFont="1" applyBorder="1" applyAlignment="1">
      <alignment horizontal="center"/>
    </xf>
    <xf numFmtId="0" fontId="4" fillId="0" borderId="56" xfId="1" applyFont="1" applyFill="1" applyBorder="1" applyAlignment="1">
      <alignment horizontal="center"/>
    </xf>
    <xf numFmtId="0" fontId="5" fillId="0" borderId="56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0" fontId="1" fillId="0" borderId="55" xfId="1" applyFill="1" applyBorder="1"/>
    <xf numFmtId="0" fontId="4" fillId="0" borderId="57" xfId="1" applyFont="1" applyFill="1" applyBorder="1" applyAlignment="1">
      <alignment horizontal="center"/>
    </xf>
    <xf numFmtId="0" fontId="4" fillId="0" borderId="60" xfId="1" applyFont="1" applyFill="1" applyBorder="1" applyAlignment="1">
      <alignment horizontal="center"/>
    </xf>
    <xf numFmtId="0" fontId="10" fillId="0" borderId="59" xfId="1" applyFont="1" applyFill="1" applyBorder="1" applyAlignment="1">
      <alignment horizontal="center"/>
    </xf>
    <xf numFmtId="0" fontId="4" fillId="0" borderId="51" xfId="1" applyFont="1" applyFill="1" applyBorder="1" applyAlignment="1">
      <alignment horizontal="center"/>
    </xf>
    <xf numFmtId="0" fontId="7" fillId="0" borderId="54" xfId="1" applyFont="1" applyFill="1" applyBorder="1" applyAlignment="1">
      <alignment horizontal="center"/>
    </xf>
    <xf numFmtId="0" fontId="5" fillId="0" borderId="59" xfId="1" applyFont="1" applyFill="1" applyBorder="1" applyAlignment="1">
      <alignment horizontal="center"/>
    </xf>
    <xf numFmtId="0" fontId="4" fillId="0" borderId="54" xfId="1" applyFont="1" applyFill="1" applyBorder="1" applyAlignment="1">
      <alignment horizontal="center"/>
    </xf>
    <xf numFmtId="0" fontId="5" fillId="0" borderId="54" xfId="1" applyFont="1" applyFill="1" applyBorder="1" applyAlignment="1">
      <alignment horizontal="center"/>
    </xf>
    <xf numFmtId="0" fontId="4" fillId="0" borderId="59" xfId="1" applyFont="1" applyFill="1" applyBorder="1" applyAlignment="1">
      <alignment horizontal="center"/>
    </xf>
    <xf numFmtId="0" fontId="4" fillId="0" borderId="58" xfId="1" applyFont="1" applyFill="1" applyBorder="1" applyAlignment="1">
      <alignment horizontal="center"/>
    </xf>
    <xf numFmtId="0" fontId="4" fillId="0" borderId="53" xfId="1" applyFont="1" applyFill="1" applyBorder="1" applyAlignment="1">
      <alignment horizontal="center"/>
    </xf>
    <xf numFmtId="0" fontId="10" fillId="0" borderId="54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0" fontId="5" fillId="0" borderId="57" xfId="1" applyFont="1" applyBorder="1"/>
    <xf numFmtId="0" fontId="5" fillId="0" borderId="45" xfId="1" applyFont="1" applyBorder="1"/>
    <xf numFmtId="0" fontId="5" fillId="0" borderId="46" xfId="1" applyFont="1" applyBorder="1"/>
    <xf numFmtId="0" fontId="4" fillId="0" borderId="19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46" xfId="1" applyFont="1" applyFill="1" applyBorder="1" applyAlignment="1">
      <alignment horizontal="center"/>
    </xf>
    <xf numFmtId="0" fontId="4" fillId="0" borderId="57" xfId="1" applyFont="1" applyBorder="1"/>
    <xf numFmtId="0" fontId="5" fillId="0" borderId="3" xfId="1" applyFont="1" applyBorder="1" applyAlignment="1">
      <alignment horizontal="center" vertical="center"/>
    </xf>
    <xf numFmtId="0" fontId="4" fillId="0" borderId="12" xfId="1" applyFont="1" applyBorder="1"/>
    <xf numFmtId="0" fontId="5" fillId="0" borderId="58" xfId="1" applyFont="1" applyFill="1" applyBorder="1" applyAlignment="1">
      <alignment horizontal="center"/>
    </xf>
    <xf numFmtId="0" fontId="4" fillId="0" borderId="67" xfId="1" applyFont="1" applyBorder="1"/>
    <xf numFmtId="0" fontId="4" fillId="0" borderId="68" xfId="1" applyFont="1" applyBorder="1"/>
    <xf numFmtId="0" fontId="5" fillId="3" borderId="4" xfId="1" applyFont="1" applyFill="1" applyBorder="1" applyAlignment="1">
      <alignment horizontal="center"/>
    </xf>
    <xf numFmtId="0" fontId="4" fillId="0" borderId="46" xfId="1" applyFont="1" applyBorder="1"/>
    <xf numFmtId="0" fontId="12" fillId="0" borderId="28" xfId="1" applyFont="1" applyBorder="1"/>
    <xf numFmtId="0" fontId="12" fillId="0" borderId="24" xfId="1" applyFont="1" applyBorder="1"/>
    <xf numFmtId="0" fontId="11" fillId="0" borderId="1" xfId="1" applyFont="1" applyBorder="1" applyAlignment="1"/>
    <xf numFmtId="0" fontId="3" fillId="0" borderId="7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5" fillId="0" borderId="70" xfId="1" applyFont="1" applyBorder="1" applyAlignment="1">
      <alignment horizontal="center"/>
    </xf>
    <xf numFmtId="0" fontId="5" fillId="0" borderId="71" xfId="1" applyFont="1" applyBorder="1" applyAlignment="1">
      <alignment horizontal="center"/>
    </xf>
    <xf numFmtId="0" fontId="5" fillId="0" borderId="68" xfId="1" applyFont="1" applyBorder="1" applyAlignment="1">
      <alignment horizontal="left"/>
    </xf>
    <xf numFmtId="0" fontId="5" fillId="0" borderId="67" xfId="1" applyFont="1" applyBorder="1" applyAlignment="1">
      <alignment horizontal="left"/>
    </xf>
    <xf numFmtId="2" fontId="4" fillId="0" borderId="69" xfId="1" applyNumberFormat="1" applyFont="1" applyBorder="1"/>
    <xf numFmtId="0" fontId="5" fillId="0" borderId="7" xfId="1" applyFont="1" applyFill="1" applyBorder="1" applyAlignment="1">
      <alignment horizontal="left"/>
    </xf>
    <xf numFmtId="0" fontId="5" fillId="0" borderId="45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6" xfId="1" applyFont="1" applyBorder="1"/>
    <xf numFmtId="0" fontId="3" fillId="0" borderId="12" xfId="1" applyFont="1" applyBorder="1"/>
    <xf numFmtId="0" fontId="3" fillId="0" borderId="67" xfId="1" applyFont="1" applyBorder="1"/>
    <xf numFmtId="0" fontId="5" fillId="0" borderId="71" xfId="1" applyFont="1" applyBorder="1" applyAlignment="1">
      <alignment horizontal="left"/>
    </xf>
    <xf numFmtId="0" fontId="5" fillId="0" borderId="2" xfId="1" applyFont="1" applyBorder="1"/>
    <xf numFmtId="0" fontId="5" fillId="0" borderId="12" xfId="1" applyFont="1" applyFill="1" applyBorder="1"/>
    <xf numFmtId="0" fontId="2" fillId="0" borderId="19" xfId="1" applyFont="1" applyBorder="1"/>
    <xf numFmtId="0" fontId="5" fillId="0" borderId="64" xfId="1" applyFont="1" applyBorder="1" applyAlignment="1"/>
    <xf numFmtId="0" fontId="5" fillId="0" borderId="12" xfId="1" applyFont="1" applyBorder="1"/>
    <xf numFmtId="0" fontId="5" fillId="0" borderId="2" xfId="1" applyFont="1" applyFill="1" applyBorder="1"/>
    <xf numFmtId="0" fontId="5" fillId="0" borderId="0" xfId="1" applyFont="1" applyBorder="1" applyAlignment="1">
      <alignment horizontal="left"/>
    </xf>
    <xf numFmtId="0" fontId="5" fillId="0" borderId="3" xfId="1" applyFont="1" applyBorder="1"/>
    <xf numFmtId="0" fontId="5" fillId="0" borderId="3" xfId="1" applyFont="1" applyBorder="1" applyAlignment="1">
      <alignment horizontal="left"/>
    </xf>
    <xf numFmtId="0" fontId="4" fillId="0" borderId="6" xfId="1" applyFont="1" applyBorder="1"/>
    <xf numFmtId="0" fontId="4" fillId="0" borderId="18" xfId="1" applyFont="1" applyBorder="1"/>
    <xf numFmtId="0" fontId="4" fillId="0" borderId="5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5" borderId="0" xfId="1" applyFont="1" applyFill="1" applyAlignment="1">
      <alignment horizontal="center"/>
    </xf>
    <xf numFmtId="0" fontId="3" fillId="0" borderId="19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/>
    </xf>
  </cellXfs>
  <cellStyles count="3">
    <cellStyle name="Normální" xfId="0" builtinId="0"/>
    <cellStyle name="normální 2" xfId="1"/>
    <cellStyle name="Poznámk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topLeftCell="A7" workbookViewId="0">
      <pane xSplit="4" topLeftCell="E1" activePane="topRight" state="frozen"/>
      <selection pane="topRight" activeCell="J42" sqref="J42"/>
    </sheetView>
  </sheetViews>
  <sheetFormatPr defaultRowHeight="15" x14ac:dyDescent="0.25"/>
  <cols>
    <col min="1" max="1" width="22.75" style="3" customWidth="1"/>
    <col min="2" max="3" width="17.25" style="3" customWidth="1"/>
    <col min="4" max="4" width="15.5" style="3" customWidth="1"/>
    <col min="5" max="5" width="9.5" style="2" customWidth="1"/>
    <col min="6" max="6" width="11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3" width="10.625" style="3" customWidth="1"/>
    <col min="14" max="247" width="8.875" style="3"/>
    <col min="248" max="248" width="22.75" style="3" customWidth="1"/>
    <col min="249" max="249" width="17.25" style="3" customWidth="1"/>
    <col min="250" max="250" width="15.5" style="3" customWidth="1"/>
    <col min="251" max="251" width="9.125" style="3" customWidth="1"/>
    <col min="252" max="252" width="11" style="3" customWidth="1"/>
    <col min="253" max="253" width="9.5" style="3" customWidth="1"/>
    <col min="254" max="254" width="11" style="3" customWidth="1"/>
    <col min="255" max="255" width="10.125" style="3" customWidth="1"/>
    <col min="256" max="256" width="10.625" style="3" customWidth="1"/>
    <col min="257" max="257" width="11.125" style="3" customWidth="1"/>
    <col min="258" max="258" width="11" style="3" customWidth="1"/>
    <col min="259" max="260" width="10.5" style="3" customWidth="1"/>
    <col min="261" max="261" width="12" style="3" customWidth="1"/>
    <col min="262" max="262" width="10.375" style="3" customWidth="1"/>
    <col min="263" max="263" width="9" style="3" customWidth="1"/>
    <col min="264" max="264" width="8.5" style="3" customWidth="1"/>
    <col min="265" max="265" width="9.5" style="3" customWidth="1"/>
    <col min="266" max="266" width="13.875" style="3" customWidth="1"/>
    <col min="267" max="503" width="8.875" style="3"/>
    <col min="504" max="504" width="22.75" style="3" customWidth="1"/>
    <col min="505" max="505" width="17.25" style="3" customWidth="1"/>
    <col min="506" max="506" width="15.5" style="3" customWidth="1"/>
    <col min="507" max="507" width="9.125" style="3" customWidth="1"/>
    <col min="508" max="508" width="11" style="3" customWidth="1"/>
    <col min="509" max="509" width="9.5" style="3" customWidth="1"/>
    <col min="510" max="510" width="11" style="3" customWidth="1"/>
    <col min="511" max="511" width="10.125" style="3" customWidth="1"/>
    <col min="512" max="512" width="10.625" style="3" customWidth="1"/>
    <col min="513" max="513" width="11.125" style="3" customWidth="1"/>
    <col min="514" max="514" width="11" style="3" customWidth="1"/>
    <col min="515" max="516" width="10.5" style="3" customWidth="1"/>
    <col min="517" max="517" width="12" style="3" customWidth="1"/>
    <col min="518" max="518" width="10.375" style="3" customWidth="1"/>
    <col min="519" max="519" width="9" style="3" customWidth="1"/>
    <col min="520" max="520" width="8.5" style="3" customWidth="1"/>
    <col min="521" max="521" width="9.5" style="3" customWidth="1"/>
    <col min="522" max="522" width="13.875" style="3" customWidth="1"/>
    <col min="523" max="759" width="8.875" style="3"/>
    <col min="760" max="760" width="22.75" style="3" customWidth="1"/>
    <col min="761" max="761" width="17.25" style="3" customWidth="1"/>
    <col min="762" max="762" width="15.5" style="3" customWidth="1"/>
    <col min="763" max="763" width="9.125" style="3" customWidth="1"/>
    <col min="764" max="764" width="11" style="3" customWidth="1"/>
    <col min="765" max="765" width="9.5" style="3" customWidth="1"/>
    <col min="766" max="766" width="11" style="3" customWidth="1"/>
    <col min="767" max="767" width="10.125" style="3" customWidth="1"/>
    <col min="768" max="768" width="10.625" style="3" customWidth="1"/>
    <col min="769" max="769" width="11.125" style="3" customWidth="1"/>
    <col min="770" max="770" width="11" style="3" customWidth="1"/>
    <col min="771" max="772" width="10.5" style="3" customWidth="1"/>
    <col min="773" max="773" width="12" style="3" customWidth="1"/>
    <col min="774" max="774" width="10.375" style="3" customWidth="1"/>
    <col min="775" max="775" width="9" style="3" customWidth="1"/>
    <col min="776" max="776" width="8.5" style="3" customWidth="1"/>
    <col min="777" max="777" width="9.5" style="3" customWidth="1"/>
    <col min="778" max="778" width="13.875" style="3" customWidth="1"/>
    <col min="779" max="1015" width="8.875" style="3"/>
    <col min="1016" max="1016" width="22.75" style="3" customWidth="1"/>
    <col min="1017" max="1017" width="17.25" style="3" customWidth="1"/>
    <col min="1018" max="1018" width="15.5" style="3" customWidth="1"/>
    <col min="1019" max="1019" width="9.125" style="3" customWidth="1"/>
    <col min="1020" max="1020" width="11" style="3" customWidth="1"/>
    <col min="1021" max="1021" width="9.5" style="3" customWidth="1"/>
    <col min="1022" max="1022" width="11" style="3" customWidth="1"/>
    <col min="1023" max="1023" width="10.125" style="3" customWidth="1"/>
    <col min="1024" max="1024" width="10.625" style="3" customWidth="1"/>
    <col min="1025" max="1025" width="11.125" style="3" customWidth="1"/>
    <col min="1026" max="1026" width="11" style="3" customWidth="1"/>
    <col min="1027" max="1028" width="10.5" style="3" customWidth="1"/>
    <col min="1029" max="1029" width="12" style="3" customWidth="1"/>
    <col min="1030" max="1030" width="10.375" style="3" customWidth="1"/>
    <col min="1031" max="1031" width="9" style="3" customWidth="1"/>
    <col min="1032" max="1032" width="8.5" style="3" customWidth="1"/>
    <col min="1033" max="1033" width="9.5" style="3" customWidth="1"/>
    <col min="1034" max="1034" width="13.875" style="3" customWidth="1"/>
    <col min="1035" max="1271" width="8.875" style="3"/>
    <col min="1272" max="1272" width="22.75" style="3" customWidth="1"/>
    <col min="1273" max="1273" width="17.25" style="3" customWidth="1"/>
    <col min="1274" max="1274" width="15.5" style="3" customWidth="1"/>
    <col min="1275" max="1275" width="9.125" style="3" customWidth="1"/>
    <col min="1276" max="1276" width="11" style="3" customWidth="1"/>
    <col min="1277" max="1277" width="9.5" style="3" customWidth="1"/>
    <col min="1278" max="1278" width="11" style="3" customWidth="1"/>
    <col min="1279" max="1279" width="10.125" style="3" customWidth="1"/>
    <col min="1280" max="1280" width="10.625" style="3" customWidth="1"/>
    <col min="1281" max="1281" width="11.125" style="3" customWidth="1"/>
    <col min="1282" max="1282" width="11" style="3" customWidth="1"/>
    <col min="1283" max="1284" width="10.5" style="3" customWidth="1"/>
    <col min="1285" max="1285" width="12" style="3" customWidth="1"/>
    <col min="1286" max="1286" width="10.375" style="3" customWidth="1"/>
    <col min="1287" max="1287" width="9" style="3" customWidth="1"/>
    <col min="1288" max="1288" width="8.5" style="3" customWidth="1"/>
    <col min="1289" max="1289" width="9.5" style="3" customWidth="1"/>
    <col min="1290" max="1290" width="13.875" style="3" customWidth="1"/>
    <col min="1291" max="1527" width="8.875" style="3"/>
    <col min="1528" max="1528" width="22.75" style="3" customWidth="1"/>
    <col min="1529" max="1529" width="17.25" style="3" customWidth="1"/>
    <col min="1530" max="1530" width="15.5" style="3" customWidth="1"/>
    <col min="1531" max="1531" width="9.125" style="3" customWidth="1"/>
    <col min="1532" max="1532" width="11" style="3" customWidth="1"/>
    <col min="1533" max="1533" width="9.5" style="3" customWidth="1"/>
    <col min="1534" max="1534" width="11" style="3" customWidth="1"/>
    <col min="1535" max="1535" width="10.125" style="3" customWidth="1"/>
    <col min="1536" max="1536" width="10.625" style="3" customWidth="1"/>
    <col min="1537" max="1537" width="11.125" style="3" customWidth="1"/>
    <col min="1538" max="1538" width="11" style="3" customWidth="1"/>
    <col min="1539" max="1540" width="10.5" style="3" customWidth="1"/>
    <col min="1541" max="1541" width="12" style="3" customWidth="1"/>
    <col min="1542" max="1542" width="10.375" style="3" customWidth="1"/>
    <col min="1543" max="1543" width="9" style="3" customWidth="1"/>
    <col min="1544" max="1544" width="8.5" style="3" customWidth="1"/>
    <col min="1545" max="1545" width="9.5" style="3" customWidth="1"/>
    <col min="1546" max="1546" width="13.875" style="3" customWidth="1"/>
    <col min="1547" max="1783" width="8.875" style="3"/>
    <col min="1784" max="1784" width="22.75" style="3" customWidth="1"/>
    <col min="1785" max="1785" width="17.25" style="3" customWidth="1"/>
    <col min="1786" max="1786" width="15.5" style="3" customWidth="1"/>
    <col min="1787" max="1787" width="9.125" style="3" customWidth="1"/>
    <col min="1788" max="1788" width="11" style="3" customWidth="1"/>
    <col min="1789" max="1789" width="9.5" style="3" customWidth="1"/>
    <col min="1790" max="1790" width="11" style="3" customWidth="1"/>
    <col min="1791" max="1791" width="10.125" style="3" customWidth="1"/>
    <col min="1792" max="1792" width="10.625" style="3" customWidth="1"/>
    <col min="1793" max="1793" width="11.125" style="3" customWidth="1"/>
    <col min="1794" max="1794" width="11" style="3" customWidth="1"/>
    <col min="1795" max="1796" width="10.5" style="3" customWidth="1"/>
    <col min="1797" max="1797" width="12" style="3" customWidth="1"/>
    <col min="1798" max="1798" width="10.375" style="3" customWidth="1"/>
    <col min="1799" max="1799" width="9" style="3" customWidth="1"/>
    <col min="1800" max="1800" width="8.5" style="3" customWidth="1"/>
    <col min="1801" max="1801" width="9.5" style="3" customWidth="1"/>
    <col min="1802" max="1802" width="13.875" style="3" customWidth="1"/>
    <col min="1803" max="2039" width="8.875" style="3"/>
    <col min="2040" max="2040" width="22.75" style="3" customWidth="1"/>
    <col min="2041" max="2041" width="17.25" style="3" customWidth="1"/>
    <col min="2042" max="2042" width="15.5" style="3" customWidth="1"/>
    <col min="2043" max="2043" width="9.125" style="3" customWidth="1"/>
    <col min="2044" max="2044" width="11" style="3" customWidth="1"/>
    <col min="2045" max="2045" width="9.5" style="3" customWidth="1"/>
    <col min="2046" max="2046" width="11" style="3" customWidth="1"/>
    <col min="2047" max="2047" width="10.125" style="3" customWidth="1"/>
    <col min="2048" max="2048" width="10.625" style="3" customWidth="1"/>
    <col min="2049" max="2049" width="11.125" style="3" customWidth="1"/>
    <col min="2050" max="2050" width="11" style="3" customWidth="1"/>
    <col min="2051" max="2052" width="10.5" style="3" customWidth="1"/>
    <col min="2053" max="2053" width="12" style="3" customWidth="1"/>
    <col min="2054" max="2054" width="10.375" style="3" customWidth="1"/>
    <col min="2055" max="2055" width="9" style="3" customWidth="1"/>
    <col min="2056" max="2056" width="8.5" style="3" customWidth="1"/>
    <col min="2057" max="2057" width="9.5" style="3" customWidth="1"/>
    <col min="2058" max="2058" width="13.875" style="3" customWidth="1"/>
    <col min="2059" max="2295" width="8.875" style="3"/>
    <col min="2296" max="2296" width="22.75" style="3" customWidth="1"/>
    <col min="2297" max="2297" width="17.25" style="3" customWidth="1"/>
    <col min="2298" max="2298" width="15.5" style="3" customWidth="1"/>
    <col min="2299" max="2299" width="9.125" style="3" customWidth="1"/>
    <col min="2300" max="2300" width="11" style="3" customWidth="1"/>
    <col min="2301" max="2301" width="9.5" style="3" customWidth="1"/>
    <col min="2302" max="2302" width="11" style="3" customWidth="1"/>
    <col min="2303" max="2303" width="10.125" style="3" customWidth="1"/>
    <col min="2304" max="2304" width="10.625" style="3" customWidth="1"/>
    <col min="2305" max="2305" width="11.125" style="3" customWidth="1"/>
    <col min="2306" max="2306" width="11" style="3" customWidth="1"/>
    <col min="2307" max="2308" width="10.5" style="3" customWidth="1"/>
    <col min="2309" max="2309" width="12" style="3" customWidth="1"/>
    <col min="2310" max="2310" width="10.375" style="3" customWidth="1"/>
    <col min="2311" max="2311" width="9" style="3" customWidth="1"/>
    <col min="2312" max="2312" width="8.5" style="3" customWidth="1"/>
    <col min="2313" max="2313" width="9.5" style="3" customWidth="1"/>
    <col min="2314" max="2314" width="13.875" style="3" customWidth="1"/>
    <col min="2315" max="2551" width="8.875" style="3"/>
    <col min="2552" max="2552" width="22.75" style="3" customWidth="1"/>
    <col min="2553" max="2553" width="17.25" style="3" customWidth="1"/>
    <col min="2554" max="2554" width="15.5" style="3" customWidth="1"/>
    <col min="2555" max="2555" width="9.125" style="3" customWidth="1"/>
    <col min="2556" max="2556" width="11" style="3" customWidth="1"/>
    <col min="2557" max="2557" width="9.5" style="3" customWidth="1"/>
    <col min="2558" max="2558" width="11" style="3" customWidth="1"/>
    <col min="2559" max="2559" width="10.125" style="3" customWidth="1"/>
    <col min="2560" max="2560" width="10.625" style="3" customWidth="1"/>
    <col min="2561" max="2561" width="11.125" style="3" customWidth="1"/>
    <col min="2562" max="2562" width="11" style="3" customWidth="1"/>
    <col min="2563" max="2564" width="10.5" style="3" customWidth="1"/>
    <col min="2565" max="2565" width="12" style="3" customWidth="1"/>
    <col min="2566" max="2566" width="10.375" style="3" customWidth="1"/>
    <col min="2567" max="2567" width="9" style="3" customWidth="1"/>
    <col min="2568" max="2568" width="8.5" style="3" customWidth="1"/>
    <col min="2569" max="2569" width="9.5" style="3" customWidth="1"/>
    <col min="2570" max="2570" width="13.875" style="3" customWidth="1"/>
    <col min="2571" max="2807" width="8.875" style="3"/>
    <col min="2808" max="2808" width="22.75" style="3" customWidth="1"/>
    <col min="2809" max="2809" width="17.25" style="3" customWidth="1"/>
    <col min="2810" max="2810" width="15.5" style="3" customWidth="1"/>
    <col min="2811" max="2811" width="9.125" style="3" customWidth="1"/>
    <col min="2812" max="2812" width="11" style="3" customWidth="1"/>
    <col min="2813" max="2813" width="9.5" style="3" customWidth="1"/>
    <col min="2814" max="2814" width="11" style="3" customWidth="1"/>
    <col min="2815" max="2815" width="10.125" style="3" customWidth="1"/>
    <col min="2816" max="2816" width="10.625" style="3" customWidth="1"/>
    <col min="2817" max="2817" width="11.125" style="3" customWidth="1"/>
    <col min="2818" max="2818" width="11" style="3" customWidth="1"/>
    <col min="2819" max="2820" width="10.5" style="3" customWidth="1"/>
    <col min="2821" max="2821" width="12" style="3" customWidth="1"/>
    <col min="2822" max="2822" width="10.375" style="3" customWidth="1"/>
    <col min="2823" max="2823" width="9" style="3" customWidth="1"/>
    <col min="2824" max="2824" width="8.5" style="3" customWidth="1"/>
    <col min="2825" max="2825" width="9.5" style="3" customWidth="1"/>
    <col min="2826" max="2826" width="13.875" style="3" customWidth="1"/>
    <col min="2827" max="3063" width="8.875" style="3"/>
    <col min="3064" max="3064" width="22.75" style="3" customWidth="1"/>
    <col min="3065" max="3065" width="17.25" style="3" customWidth="1"/>
    <col min="3066" max="3066" width="15.5" style="3" customWidth="1"/>
    <col min="3067" max="3067" width="9.125" style="3" customWidth="1"/>
    <col min="3068" max="3068" width="11" style="3" customWidth="1"/>
    <col min="3069" max="3069" width="9.5" style="3" customWidth="1"/>
    <col min="3070" max="3070" width="11" style="3" customWidth="1"/>
    <col min="3071" max="3071" width="10.125" style="3" customWidth="1"/>
    <col min="3072" max="3072" width="10.625" style="3" customWidth="1"/>
    <col min="3073" max="3073" width="11.125" style="3" customWidth="1"/>
    <col min="3074" max="3074" width="11" style="3" customWidth="1"/>
    <col min="3075" max="3076" width="10.5" style="3" customWidth="1"/>
    <col min="3077" max="3077" width="12" style="3" customWidth="1"/>
    <col min="3078" max="3078" width="10.375" style="3" customWidth="1"/>
    <col min="3079" max="3079" width="9" style="3" customWidth="1"/>
    <col min="3080" max="3080" width="8.5" style="3" customWidth="1"/>
    <col min="3081" max="3081" width="9.5" style="3" customWidth="1"/>
    <col min="3082" max="3082" width="13.875" style="3" customWidth="1"/>
    <col min="3083" max="3319" width="8.875" style="3"/>
    <col min="3320" max="3320" width="22.75" style="3" customWidth="1"/>
    <col min="3321" max="3321" width="17.25" style="3" customWidth="1"/>
    <col min="3322" max="3322" width="15.5" style="3" customWidth="1"/>
    <col min="3323" max="3323" width="9.125" style="3" customWidth="1"/>
    <col min="3324" max="3324" width="11" style="3" customWidth="1"/>
    <col min="3325" max="3325" width="9.5" style="3" customWidth="1"/>
    <col min="3326" max="3326" width="11" style="3" customWidth="1"/>
    <col min="3327" max="3327" width="10.125" style="3" customWidth="1"/>
    <col min="3328" max="3328" width="10.625" style="3" customWidth="1"/>
    <col min="3329" max="3329" width="11.125" style="3" customWidth="1"/>
    <col min="3330" max="3330" width="11" style="3" customWidth="1"/>
    <col min="3331" max="3332" width="10.5" style="3" customWidth="1"/>
    <col min="3333" max="3333" width="12" style="3" customWidth="1"/>
    <col min="3334" max="3334" width="10.375" style="3" customWidth="1"/>
    <col min="3335" max="3335" width="9" style="3" customWidth="1"/>
    <col min="3336" max="3336" width="8.5" style="3" customWidth="1"/>
    <col min="3337" max="3337" width="9.5" style="3" customWidth="1"/>
    <col min="3338" max="3338" width="13.875" style="3" customWidth="1"/>
    <col min="3339" max="3575" width="8.875" style="3"/>
    <col min="3576" max="3576" width="22.75" style="3" customWidth="1"/>
    <col min="3577" max="3577" width="17.25" style="3" customWidth="1"/>
    <col min="3578" max="3578" width="15.5" style="3" customWidth="1"/>
    <col min="3579" max="3579" width="9.125" style="3" customWidth="1"/>
    <col min="3580" max="3580" width="11" style="3" customWidth="1"/>
    <col min="3581" max="3581" width="9.5" style="3" customWidth="1"/>
    <col min="3582" max="3582" width="11" style="3" customWidth="1"/>
    <col min="3583" max="3583" width="10.125" style="3" customWidth="1"/>
    <col min="3584" max="3584" width="10.625" style="3" customWidth="1"/>
    <col min="3585" max="3585" width="11.125" style="3" customWidth="1"/>
    <col min="3586" max="3586" width="11" style="3" customWidth="1"/>
    <col min="3587" max="3588" width="10.5" style="3" customWidth="1"/>
    <col min="3589" max="3589" width="12" style="3" customWidth="1"/>
    <col min="3590" max="3590" width="10.375" style="3" customWidth="1"/>
    <col min="3591" max="3591" width="9" style="3" customWidth="1"/>
    <col min="3592" max="3592" width="8.5" style="3" customWidth="1"/>
    <col min="3593" max="3593" width="9.5" style="3" customWidth="1"/>
    <col min="3594" max="3594" width="13.875" style="3" customWidth="1"/>
    <col min="3595" max="3831" width="8.875" style="3"/>
    <col min="3832" max="3832" width="22.75" style="3" customWidth="1"/>
    <col min="3833" max="3833" width="17.25" style="3" customWidth="1"/>
    <col min="3834" max="3834" width="15.5" style="3" customWidth="1"/>
    <col min="3835" max="3835" width="9.125" style="3" customWidth="1"/>
    <col min="3836" max="3836" width="11" style="3" customWidth="1"/>
    <col min="3837" max="3837" width="9.5" style="3" customWidth="1"/>
    <col min="3838" max="3838" width="11" style="3" customWidth="1"/>
    <col min="3839" max="3839" width="10.125" style="3" customWidth="1"/>
    <col min="3840" max="3840" width="10.625" style="3" customWidth="1"/>
    <col min="3841" max="3841" width="11.125" style="3" customWidth="1"/>
    <col min="3842" max="3842" width="11" style="3" customWidth="1"/>
    <col min="3843" max="3844" width="10.5" style="3" customWidth="1"/>
    <col min="3845" max="3845" width="12" style="3" customWidth="1"/>
    <col min="3846" max="3846" width="10.375" style="3" customWidth="1"/>
    <col min="3847" max="3847" width="9" style="3" customWidth="1"/>
    <col min="3848" max="3848" width="8.5" style="3" customWidth="1"/>
    <col min="3849" max="3849" width="9.5" style="3" customWidth="1"/>
    <col min="3850" max="3850" width="13.875" style="3" customWidth="1"/>
    <col min="3851" max="4087" width="8.875" style="3"/>
    <col min="4088" max="4088" width="22.75" style="3" customWidth="1"/>
    <col min="4089" max="4089" width="17.25" style="3" customWidth="1"/>
    <col min="4090" max="4090" width="15.5" style="3" customWidth="1"/>
    <col min="4091" max="4091" width="9.125" style="3" customWidth="1"/>
    <col min="4092" max="4092" width="11" style="3" customWidth="1"/>
    <col min="4093" max="4093" width="9.5" style="3" customWidth="1"/>
    <col min="4094" max="4094" width="11" style="3" customWidth="1"/>
    <col min="4095" max="4095" width="10.125" style="3" customWidth="1"/>
    <col min="4096" max="4096" width="10.625" style="3" customWidth="1"/>
    <col min="4097" max="4097" width="11.125" style="3" customWidth="1"/>
    <col min="4098" max="4098" width="11" style="3" customWidth="1"/>
    <col min="4099" max="4100" width="10.5" style="3" customWidth="1"/>
    <col min="4101" max="4101" width="12" style="3" customWidth="1"/>
    <col min="4102" max="4102" width="10.375" style="3" customWidth="1"/>
    <col min="4103" max="4103" width="9" style="3" customWidth="1"/>
    <col min="4104" max="4104" width="8.5" style="3" customWidth="1"/>
    <col min="4105" max="4105" width="9.5" style="3" customWidth="1"/>
    <col min="4106" max="4106" width="13.875" style="3" customWidth="1"/>
    <col min="4107" max="4343" width="8.875" style="3"/>
    <col min="4344" max="4344" width="22.75" style="3" customWidth="1"/>
    <col min="4345" max="4345" width="17.25" style="3" customWidth="1"/>
    <col min="4346" max="4346" width="15.5" style="3" customWidth="1"/>
    <col min="4347" max="4347" width="9.125" style="3" customWidth="1"/>
    <col min="4348" max="4348" width="11" style="3" customWidth="1"/>
    <col min="4349" max="4349" width="9.5" style="3" customWidth="1"/>
    <col min="4350" max="4350" width="11" style="3" customWidth="1"/>
    <col min="4351" max="4351" width="10.125" style="3" customWidth="1"/>
    <col min="4352" max="4352" width="10.625" style="3" customWidth="1"/>
    <col min="4353" max="4353" width="11.125" style="3" customWidth="1"/>
    <col min="4354" max="4354" width="11" style="3" customWidth="1"/>
    <col min="4355" max="4356" width="10.5" style="3" customWidth="1"/>
    <col min="4357" max="4357" width="12" style="3" customWidth="1"/>
    <col min="4358" max="4358" width="10.375" style="3" customWidth="1"/>
    <col min="4359" max="4359" width="9" style="3" customWidth="1"/>
    <col min="4360" max="4360" width="8.5" style="3" customWidth="1"/>
    <col min="4361" max="4361" width="9.5" style="3" customWidth="1"/>
    <col min="4362" max="4362" width="13.875" style="3" customWidth="1"/>
    <col min="4363" max="4599" width="8.875" style="3"/>
    <col min="4600" max="4600" width="22.75" style="3" customWidth="1"/>
    <col min="4601" max="4601" width="17.25" style="3" customWidth="1"/>
    <col min="4602" max="4602" width="15.5" style="3" customWidth="1"/>
    <col min="4603" max="4603" width="9.125" style="3" customWidth="1"/>
    <col min="4604" max="4604" width="11" style="3" customWidth="1"/>
    <col min="4605" max="4605" width="9.5" style="3" customWidth="1"/>
    <col min="4606" max="4606" width="11" style="3" customWidth="1"/>
    <col min="4607" max="4607" width="10.125" style="3" customWidth="1"/>
    <col min="4608" max="4608" width="10.625" style="3" customWidth="1"/>
    <col min="4609" max="4609" width="11.125" style="3" customWidth="1"/>
    <col min="4610" max="4610" width="11" style="3" customWidth="1"/>
    <col min="4611" max="4612" width="10.5" style="3" customWidth="1"/>
    <col min="4613" max="4613" width="12" style="3" customWidth="1"/>
    <col min="4614" max="4614" width="10.375" style="3" customWidth="1"/>
    <col min="4615" max="4615" width="9" style="3" customWidth="1"/>
    <col min="4616" max="4616" width="8.5" style="3" customWidth="1"/>
    <col min="4617" max="4617" width="9.5" style="3" customWidth="1"/>
    <col min="4618" max="4618" width="13.875" style="3" customWidth="1"/>
    <col min="4619" max="4855" width="8.875" style="3"/>
    <col min="4856" max="4856" width="22.75" style="3" customWidth="1"/>
    <col min="4857" max="4857" width="17.25" style="3" customWidth="1"/>
    <col min="4858" max="4858" width="15.5" style="3" customWidth="1"/>
    <col min="4859" max="4859" width="9.125" style="3" customWidth="1"/>
    <col min="4860" max="4860" width="11" style="3" customWidth="1"/>
    <col min="4861" max="4861" width="9.5" style="3" customWidth="1"/>
    <col min="4862" max="4862" width="11" style="3" customWidth="1"/>
    <col min="4863" max="4863" width="10.125" style="3" customWidth="1"/>
    <col min="4864" max="4864" width="10.625" style="3" customWidth="1"/>
    <col min="4865" max="4865" width="11.125" style="3" customWidth="1"/>
    <col min="4866" max="4866" width="11" style="3" customWidth="1"/>
    <col min="4867" max="4868" width="10.5" style="3" customWidth="1"/>
    <col min="4869" max="4869" width="12" style="3" customWidth="1"/>
    <col min="4870" max="4870" width="10.375" style="3" customWidth="1"/>
    <col min="4871" max="4871" width="9" style="3" customWidth="1"/>
    <col min="4872" max="4872" width="8.5" style="3" customWidth="1"/>
    <col min="4873" max="4873" width="9.5" style="3" customWidth="1"/>
    <col min="4874" max="4874" width="13.875" style="3" customWidth="1"/>
    <col min="4875" max="5111" width="8.875" style="3"/>
    <col min="5112" max="5112" width="22.75" style="3" customWidth="1"/>
    <col min="5113" max="5113" width="17.25" style="3" customWidth="1"/>
    <col min="5114" max="5114" width="15.5" style="3" customWidth="1"/>
    <col min="5115" max="5115" width="9.125" style="3" customWidth="1"/>
    <col min="5116" max="5116" width="11" style="3" customWidth="1"/>
    <col min="5117" max="5117" width="9.5" style="3" customWidth="1"/>
    <col min="5118" max="5118" width="11" style="3" customWidth="1"/>
    <col min="5119" max="5119" width="10.125" style="3" customWidth="1"/>
    <col min="5120" max="5120" width="10.625" style="3" customWidth="1"/>
    <col min="5121" max="5121" width="11.125" style="3" customWidth="1"/>
    <col min="5122" max="5122" width="11" style="3" customWidth="1"/>
    <col min="5123" max="5124" width="10.5" style="3" customWidth="1"/>
    <col min="5125" max="5125" width="12" style="3" customWidth="1"/>
    <col min="5126" max="5126" width="10.375" style="3" customWidth="1"/>
    <col min="5127" max="5127" width="9" style="3" customWidth="1"/>
    <col min="5128" max="5128" width="8.5" style="3" customWidth="1"/>
    <col min="5129" max="5129" width="9.5" style="3" customWidth="1"/>
    <col min="5130" max="5130" width="13.875" style="3" customWidth="1"/>
    <col min="5131" max="5367" width="8.875" style="3"/>
    <col min="5368" max="5368" width="22.75" style="3" customWidth="1"/>
    <col min="5369" max="5369" width="17.25" style="3" customWidth="1"/>
    <col min="5370" max="5370" width="15.5" style="3" customWidth="1"/>
    <col min="5371" max="5371" width="9.125" style="3" customWidth="1"/>
    <col min="5372" max="5372" width="11" style="3" customWidth="1"/>
    <col min="5373" max="5373" width="9.5" style="3" customWidth="1"/>
    <col min="5374" max="5374" width="11" style="3" customWidth="1"/>
    <col min="5375" max="5375" width="10.125" style="3" customWidth="1"/>
    <col min="5376" max="5376" width="10.625" style="3" customWidth="1"/>
    <col min="5377" max="5377" width="11.125" style="3" customWidth="1"/>
    <col min="5378" max="5378" width="11" style="3" customWidth="1"/>
    <col min="5379" max="5380" width="10.5" style="3" customWidth="1"/>
    <col min="5381" max="5381" width="12" style="3" customWidth="1"/>
    <col min="5382" max="5382" width="10.375" style="3" customWidth="1"/>
    <col min="5383" max="5383" width="9" style="3" customWidth="1"/>
    <col min="5384" max="5384" width="8.5" style="3" customWidth="1"/>
    <col min="5385" max="5385" width="9.5" style="3" customWidth="1"/>
    <col min="5386" max="5386" width="13.875" style="3" customWidth="1"/>
    <col min="5387" max="5623" width="8.875" style="3"/>
    <col min="5624" max="5624" width="22.75" style="3" customWidth="1"/>
    <col min="5625" max="5625" width="17.25" style="3" customWidth="1"/>
    <col min="5626" max="5626" width="15.5" style="3" customWidth="1"/>
    <col min="5627" max="5627" width="9.125" style="3" customWidth="1"/>
    <col min="5628" max="5628" width="11" style="3" customWidth="1"/>
    <col min="5629" max="5629" width="9.5" style="3" customWidth="1"/>
    <col min="5630" max="5630" width="11" style="3" customWidth="1"/>
    <col min="5631" max="5631" width="10.125" style="3" customWidth="1"/>
    <col min="5632" max="5632" width="10.625" style="3" customWidth="1"/>
    <col min="5633" max="5633" width="11.125" style="3" customWidth="1"/>
    <col min="5634" max="5634" width="11" style="3" customWidth="1"/>
    <col min="5635" max="5636" width="10.5" style="3" customWidth="1"/>
    <col min="5637" max="5637" width="12" style="3" customWidth="1"/>
    <col min="5638" max="5638" width="10.375" style="3" customWidth="1"/>
    <col min="5639" max="5639" width="9" style="3" customWidth="1"/>
    <col min="5640" max="5640" width="8.5" style="3" customWidth="1"/>
    <col min="5641" max="5641" width="9.5" style="3" customWidth="1"/>
    <col min="5642" max="5642" width="13.875" style="3" customWidth="1"/>
    <col min="5643" max="5879" width="8.875" style="3"/>
    <col min="5880" max="5880" width="22.75" style="3" customWidth="1"/>
    <col min="5881" max="5881" width="17.25" style="3" customWidth="1"/>
    <col min="5882" max="5882" width="15.5" style="3" customWidth="1"/>
    <col min="5883" max="5883" width="9.125" style="3" customWidth="1"/>
    <col min="5884" max="5884" width="11" style="3" customWidth="1"/>
    <col min="5885" max="5885" width="9.5" style="3" customWidth="1"/>
    <col min="5886" max="5886" width="11" style="3" customWidth="1"/>
    <col min="5887" max="5887" width="10.125" style="3" customWidth="1"/>
    <col min="5888" max="5888" width="10.625" style="3" customWidth="1"/>
    <col min="5889" max="5889" width="11.125" style="3" customWidth="1"/>
    <col min="5890" max="5890" width="11" style="3" customWidth="1"/>
    <col min="5891" max="5892" width="10.5" style="3" customWidth="1"/>
    <col min="5893" max="5893" width="12" style="3" customWidth="1"/>
    <col min="5894" max="5894" width="10.375" style="3" customWidth="1"/>
    <col min="5895" max="5895" width="9" style="3" customWidth="1"/>
    <col min="5896" max="5896" width="8.5" style="3" customWidth="1"/>
    <col min="5897" max="5897" width="9.5" style="3" customWidth="1"/>
    <col min="5898" max="5898" width="13.875" style="3" customWidth="1"/>
    <col min="5899" max="6135" width="8.875" style="3"/>
    <col min="6136" max="6136" width="22.75" style="3" customWidth="1"/>
    <col min="6137" max="6137" width="17.25" style="3" customWidth="1"/>
    <col min="6138" max="6138" width="15.5" style="3" customWidth="1"/>
    <col min="6139" max="6139" width="9.125" style="3" customWidth="1"/>
    <col min="6140" max="6140" width="11" style="3" customWidth="1"/>
    <col min="6141" max="6141" width="9.5" style="3" customWidth="1"/>
    <col min="6142" max="6142" width="11" style="3" customWidth="1"/>
    <col min="6143" max="6143" width="10.125" style="3" customWidth="1"/>
    <col min="6144" max="6144" width="10.625" style="3" customWidth="1"/>
    <col min="6145" max="6145" width="11.125" style="3" customWidth="1"/>
    <col min="6146" max="6146" width="11" style="3" customWidth="1"/>
    <col min="6147" max="6148" width="10.5" style="3" customWidth="1"/>
    <col min="6149" max="6149" width="12" style="3" customWidth="1"/>
    <col min="6150" max="6150" width="10.375" style="3" customWidth="1"/>
    <col min="6151" max="6151" width="9" style="3" customWidth="1"/>
    <col min="6152" max="6152" width="8.5" style="3" customWidth="1"/>
    <col min="6153" max="6153" width="9.5" style="3" customWidth="1"/>
    <col min="6154" max="6154" width="13.875" style="3" customWidth="1"/>
    <col min="6155" max="6391" width="8.875" style="3"/>
    <col min="6392" max="6392" width="22.75" style="3" customWidth="1"/>
    <col min="6393" max="6393" width="17.25" style="3" customWidth="1"/>
    <col min="6394" max="6394" width="15.5" style="3" customWidth="1"/>
    <col min="6395" max="6395" width="9.125" style="3" customWidth="1"/>
    <col min="6396" max="6396" width="11" style="3" customWidth="1"/>
    <col min="6397" max="6397" width="9.5" style="3" customWidth="1"/>
    <col min="6398" max="6398" width="11" style="3" customWidth="1"/>
    <col min="6399" max="6399" width="10.125" style="3" customWidth="1"/>
    <col min="6400" max="6400" width="10.625" style="3" customWidth="1"/>
    <col min="6401" max="6401" width="11.125" style="3" customWidth="1"/>
    <col min="6402" max="6402" width="11" style="3" customWidth="1"/>
    <col min="6403" max="6404" width="10.5" style="3" customWidth="1"/>
    <col min="6405" max="6405" width="12" style="3" customWidth="1"/>
    <col min="6406" max="6406" width="10.375" style="3" customWidth="1"/>
    <col min="6407" max="6407" width="9" style="3" customWidth="1"/>
    <col min="6408" max="6408" width="8.5" style="3" customWidth="1"/>
    <col min="6409" max="6409" width="9.5" style="3" customWidth="1"/>
    <col min="6410" max="6410" width="13.875" style="3" customWidth="1"/>
    <col min="6411" max="6647" width="8.875" style="3"/>
    <col min="6648" max="6648" width="22.75" style="3" customWidth="1"/>
    <col min="6649" max="6649" width="17.25" style="3" customWidth="1"/>
    <col min="6650" max="6650" width="15.5" style="3" customWidth="1"/>
    <col min="6651" max="6651" width="9.125" style="3" customWidth="1"/>
    <col min="6652" max="6652" width="11" style="3" customWidth="1"/>
    <col min="6653" max="6653" width="9.5" style="3" customWidth="1"/>
    <col min="6654" max="6654" width="11" style="3" customWidth="1"/>
    <col min="6655" max="6655" width="10.125" style="3" customWidth="1"/>
    <col min="6656" max="6656" width="10.625" style="3" customWidth="1"/>
    <col min="6657" max="6657" width="11.125" style="3" customWidth="1"/>
    <col min="6658" max="6658" width="11" style="3" customWidth="1"/>
    <col min="6659" max="6660" width="10.5" style="3" customWidth="1"/>
    <col min="6661" max="6661" width="12" style="3" customWidth="1"/>
    <col min="6662" max="6662" width="10.375" style="3" customWidth="1"/>
    <col min="6663" max="6663" width="9" style="3" customWidth="1"/>
    <col min="6664" max="6664" width="8.5" style="3" customWidth="1"/>
    <col min="6665" max="6665" width="9.5" style="3" customWidth="1"/>
    <col min="6666" max="6666" width="13.875" style="3" customWidth="1"/>
    <col min="6667" max="6903" width="8.875" style="3"/>
    <col min="6904" max="6904" width="22.75" style="3" customWidth="1"/>
    <col min="6905" max="6905" width="17.25" style="3" customWidth="1"/>
    <col min="6906" max="6906" width="15.5" style="3" customWidth="1"/>
    <col min="6907" max="6907" width="9.125" style="3" customWidth="1"/>
    <col min="6908" max="6908" width="11" style="3" customWidth="1"/>
    <col min="6909" max="6909" width="9.5" style="3" customWidth="1"/>
    <col min="6910" max="6910" width="11" style="3" customWidth="1"/>
    <col min="6911" max="6911" width="10.125" style="3" customWidth="1"/>
    <col min="6912" max="6912" width="10.625" style="3" customWidth="1"/>
    <col min="6913" max="6913" width="11.125" style="3" customWidth="1"/>
    <col min="6914" max="6914" width="11" style="3" customWidth="1"/>
    <col min="6915" max="6916" width="10.5" style="3" customWidth="1"/>
    <col min="6917" max="6917" width="12" style="3" customWidth="1"/>
    <col min="6918" max="6918" width="10.375" style="3" customWidth="1"/>
    <col min="6919" max="6919" width="9" style="3" customWidth="1"/>
    <col min="6920" max="6920" width="8.5" style="3" customWidth="1"/>
    <col min="6921" max="6921" width="9.5" style="3" customWidth="1"/>
    <col min="6922" max="6922" width="13.875" style="3" customWidth="1"/>
    <col min="6923" max="7159" width="8.875" style="3"/>
    <col min="7160" max="7160" width="22.75" style="3" customWidth="1"/>
    <col min="7161" max="7161" width="17.25" style="3" customWidth="1"/>
    <col min="7162" max="7162" width="15.5" style="3" customWidth="1"/>
    <col min="7163" max="7163" width="9.125" style="3" customWidth="1"/>
    <col min="7164" max="7164" width="11" style="3" customWidth="1"/>
    <col min="7165" max="7165" width="9.5" style="3" customWidth="1"/>
    <col min="7166" max="7166" width="11" style="3" customWidth="1"/>
    <col min="7167" max="7167" width="10.125" style="3" customWidth="1"/>
    <col min="7168" max="7168" width="10.625" style="3" customWidth="1"/>
    <col min="7169" max="7169" width="11.125" style="3" customWidth="1"/>
    <col min="7170" max="7170" width="11" style="3" customWidth="1"/>
    <col min="7171" max="7172" width="10.5" style="3" customWidth="1"/>
    <col min="7173" max="7173" width="12" style="3" customWidth="1"/>
    <col min="7174" max="7174" width="10.375" style="3" customWidth="1"/>
    <col min="7175" max="7175" width="9" style="3" customWidth="1"/>
    <col min="7176" max="7176" width="8.5" style="3" customWidth="1"/>
    <col min="7177" max="7177" width="9.5" style="3" customWidth="1"/>
    <col min="7178" max="7178" width="13.875" style="3" customWidth="1"/>
    <col min="7179" max="7415" width="8.875" style="3"/>
    <col min="7416" max="7416" width="22.75" style="3" customWidth="1"/>
    <col min="7417" max="7417" width="17.25" style="3" customWidth="1"/>
    <col min="7418" max="7418" width="15.5" style="3" customWidth="1"/>
    <col min="7419" max="7419" width="9.125" style="3" customWidth="1"/>
    <col min="7420" max="7420" width="11" style="3" customWidth="1"/>
    <col min="7421" max="7421" width="9.5" style="3" customWidth="1"/>
    <col min="7422" max="7422" width="11" style="3" customWidth="1"/>
    <col min="7423" max="7423" width="10.125" style="3" customWidth="1"/>
    <col min="7424" max="7424" width="10.625" style="3" customWidth="1"/>
    <col min="7425" max="7425" width="11.125" style="3" customWidth="1"/>
    <col min="7426" max="7426" width="11" style="3" customWidth="1"/>
    <col min="7427" max="7428" width="10.5" style="3" customWidth="1"/>
    <col min="7429" max="7429" width="12" style="3" customWidth="1"/>
    <col min="7430" max="7430" width="10.375" style="3" customWidth="1"/>
    <col min="7431" max="7431" width="9" style="3" customWidth="1"/>
    <col min="7432" max="7432" width="8.5" style="3" customWidth="1"/>
    <col min="7433" max="7433" width="9.5" style="3" customWidth="1"/>
    <col min="7434" max="7434" width="13.875" style="3" customWidth="1"/>
    <col min="7435" max="7671" width="8.875" style="3"/>
    <col min="7672" max="7672" width="22.75" style="3" customWidth="1"/>
    <col min="7673" max="7673" width="17.25" style="3" customWidth="1"/>
    <col min="7674" max="7674" width="15.5" style="3" customWidth="1"/>
    <col min="7675" max="7675" width="9.125" style="3" customWidth="1"/>
    <col min="7676" max="7676" width="11" style="3" customWidth="1"/>
    <col min="7677" max="7677" width="9.5" style="3" customWidth="1"/>
    <col min="7678" max="7678" width="11" style="3" customWidth="1"/>
    <col min="7679" max="7679" width="10.125" style="3" customWidth="1"/>
    <col min="7680" max="7680" width="10.625" style="3" customWidth="1"/>
    <col min="7681" max="7681" width="11.125" style="3" customWidth="1"/>
    <col min="7682" max="7682" width="11" style="3" customWidth="1"/>
    <col min="7683" max="7684" width="10.5" style="3" customWidth="1"/>
    <col min="7685" max="7685" width="12" style="3" customWidth="1"/>
    <col min="7686" max="7686" width="10.375" style="3" customWidth="1"/>
    <col min="7687" max="7687" width="9" style="3" customWidth="1"/>
    <col min="7688" max="7688" width="8.5" style="3" customWidth="1"/>
    <col min="7689" max="7689" width="9.5" style="3" customWidth="1"/>
    <col min="7690" max="7690" width="13.875" style="3" customWidth="1"/>
    <col min="7691" max="7927" width="8.875" style="3"/>
    <col min="7928" max="7928" width="22.75" style="3" customWidth="1"/>
    <col min="7929" max="7929" width="17.25" style="3" customWidth="1"/>
    <col min="7930" max="7930" width="15.5" style="3" customWidth="1"/>
    <col min="7931" max="7931" width="9.125" style="3" customWidth="1"/>
    <col min="7932" max="7932" width="11" style="3" customWidth="1"/>
    <col min="7933" max="7933" width="9.5" style="3" customWidth="1"/>
    <col min="7934" max="7934" width="11" style="3" customWidth="1"/>
    <col min="7935" max="7935" width="10.125" style="3" customWidth="1"/>
    <col min="7936" max="7936" width="10.625" style="3" customWidth="1"/>
    <col min="7937" max="7937" width="11.125" style="3" customWidth="1"/>
    <col min="7938" max="7938" width="11" style="3" customWidth="1"/>
    <col min="7939" max="7940" width="10.5" style="3" customWidth="1"/>
    <col min="7941" max="7941" width="12" style="3" customWidth="1"/>
    <col min="7942" max="7942" width="10.375" style="3" customWidth="1"/>
    <col min="7943" max="7943" width="9" style="3" customWidth="1"/>
    <col min="7944" max="7944" width="8.5" style="3" customWidth="1"/>
    <col min="7945" max="7945" width="9.5" style="3" customWidth="1"/>
    <col min="7946" max="7946" width="13.875" style="3" customWidth="1"/>
    <col min="7947" max="8183" width="8.875" style="3"/>
    <col min="8184" max="8184" width="22.75" style="3" customWidth="1"/>
    <col min="8185" max="8185" width="17.25" style="3" customWidth="1"/>
    <col min="8186" max="8186" width="15.5" style="3" customWidth="1"/>
    <col min="8187" max="8187" width="9.125" style="3" customWidth="1"/>
    <col min="8188" max="8188" width="11" style="3" customWidth="1"/>
    <col min="8189" max="8189" width="9.5" style="3" customWidth="1"/>
    <col min="8190" max="8190" width="11" style="3" customWidth="1"/>
    <col min="8191" max="8191" width="10.125" style="3" customWidth="1"/>
    <col min="8192" max="8192" width="10.625" style="3" customWidth="1"/>
    <col min="8193" max="8193" width="11.125" style="3" customWidth="1"/>
    <col min="8194" max="8194" width="11" style="3" customWidth="1"/>
    <col min="8195" max="8196" width="10.5" style="3" customWidth="1"/>
    <col min="8197" max="8197" width="12" style="3" customWidth="1"/>
    <col min="8198" max="8198" width="10.375" style="3" customWidth="1"/>
    <col min="8199" max="8199" width="9" style="3" customWidth="1"/>
    <col min="8200" max="8200" width="8.5" style="3" customWidth="1"/>
    <col min="8201" max="8201" width="9.5" style="3" customWidth="1"/>
    <col min="8202" max="8202" width="13.875" style="3" customWidth="1"/>
    <col min="8203" max="8439" width="8.875" style="3"/>
    <col min="8440" max="8440" width="22.75" style="3" customWidth="1"/>
    <col min="8441" max="8441" width="17.25" style="3" customWidth="1"/>
    <col min="8442" max="8442" width="15.5" style="3" customWidth="1"/>
    <col min="8443" max="8443" width="9.125" style="3" customWidth="1"/>
    <col min="8444" max="8444" width="11" style="3" customWidth="1"/>
    <col min="8445" max="8445" width="9.5" style="3" customWidth="1"/>
    <col min="8446" max="8446" width="11" style="3" customWidth="1"/>
    <col min="8447" max="8447" width="10.125" style="3" customWidth="1"/>
    <col min="8448" max="8448" width="10.625" style="3" customWidth="1"/>
    <col min="8449" max="8449" width="11.125" style="3" customWidth="1"/>
    <col min="8450" max="8450" width="11" style="3" customWidth="1"/>
    <col min="8451" max="8452" width="10.5" style="3" customWidth="1"/>
    <col min="8453" max="8453" width="12" style="3" customWidth="1"/>
    <col min="8454" max="8454" width="10.375" style="3" customWidth="1"/>
    <col min="8455" max="8455" width="9" style="3" customWidth="1"/>
    <col min="8456" max="8456" width="8.5" style="3" customWidth="1"/>
    <col min="8457" max="8457" width="9.5" style="3" customWidth="1"/>
    <col min="8458" max="8458" width="13.875" style="3" customWidth="1"/>
    <col min="8459" max="8695" width="8.875" style="3"/>
    <col min="8696" max="8696" width="22.75" style="3" customWidth="1"/>
    <col min="8697" max="8697" width="17.25" style="3" customWidth="1"/>
    <col min="8698" max="8698" width="15.5" style="3" customWidth="1"/>
    <col min="8699" max="8699" width="9.125" style="3" customWidth="1"/>
    <col min="8700" max="8700" width="11" style="3" customWidth="1"/>
    <col min="8701" max="8701" width="9.5" style="3" customWidth="1"/>
    <col min="8702" max="8702" width="11" style="3" customWidth="1"/>
    <col min="8703" max="8703" width="10.125" style="3" customWidth="1"/>
    <col min="8704" max="8704" width="10.625" style="3" customWidth="1"/>
    <col min="8705" max="8705" width="11.125" style="3" customWidth="1"/>
    <col min="8706" max="8706" width="11" style="3" customWidth="1"/>
    <col min="8707" max="8708" width="10.5" style="3" customWidth="1"/>
    <col min="8709" max="8709" width="12" style="3" customWidth="1"/>
    <col min="8710" max="8710" width="10.375" style="3" customWidth="1"/>
    <col min="8711" max="8711" width="9" style="3" customWidth="1"/>
    <col min="8712" max="8712" width="8.5" style="3" customWidth="1"/>
    <col min="8713" max="8713" width="9.5" style="3" customWidth="1"/>
    <col min="8714" max="8714" width="13.875" style="3" customWidth="1"/>
    <col min="8715" max="8951" width="8.875" style="3"/>
    <col min="8952" max="8952" width="22.75" style="3" customWidth="1"/>
    <col min="8953" max="8953" width="17.25" style="3" customWidth="1"/>
    <col min="8954" max="8954" width="15.5" style="3" customWidth="1"/>
    <col min="8955" max="8955" width="9.125" style="3" customWidth="1"/>
    <col min="8956" max="8956" width="11" style="3" customWidth="1"/>
    <col min="8957" max="8957" width="9.5" style="3" customWidth="1"/>
    <col min="8958" max="8958" width="11" style="3" customWidth="1"/>
    <col min="8959" max="8959" width="10.125" style="3" customWidth="1"/>
    <col min="8960" max="8960" width="10.625" style="3" customWidth="1"/>
    <col min="8961" max="8961" width="11.125" style="3" customWidth="1"/>
    <col min="8962" max="8962" width="11" style="3" customWidth="1"/>
    <col min="8963" max="8964" width="10.5" style="3" customWidth="1"/>
    <col min="8965" max="8965" width="12" style="3" customWidth="1"/>
    <col min="8966" max="8966" width="10.375" style="3" customWidth="1"/>
    <col min="8967" max="8967" width="9" style="3" customWidth="1"/>
    <col min="8968" max="8968" width="8.5" style="3" customWidth="1"/>
    <col min="8969" max="8969" width="9.5" style="3" customWidth="1"/>
    <col min="8970" max="8970" width="13.875" style="3" customWidth="1"/>
    <col min="8971" max="9207" width="8.875" style="3"/>
    <col min="9208" max="9208" width="22.75" style="3" customWidth="1"/>
    <col min="9209" max="9209" width="17.25" style="3" customWidth="1"/>
    <col min="9210" max="9210" width="15.5" style="3" customWidth="1"/>
    <col min="9211" max="9211" width="9.125" style="3" customWidth="1"/>
    <col min="9212" max="9212" width="11" style="3" customWidth="1"/>
    <col min="9213" max="9213" width="9.5" style="3" customWidth="1"/>
    <col min="9214" max="9214" width="11" style="3" customWidth="1"/>
    <col min="9215" max="9215" width="10.125" style="3" customWidth="1"/>
    <col min="9216" max="9216" width="10.625" style="3" customWidth="1"/>
    <col min="9217" max="9217" width="11.125" style="3" customWidth="1"/>
    <col min="9218" max="9218" width="11" style="3" customWidth="1"/>
    <col min="9219" max="9220" width="10.5" style="3" customWidth="1"/>
    <col min="9221" max="9221" width="12" style="3" customWidth="1"/>
    <col min="9222" max="9222" width="10.375" style="3" customWidth="1"/>
    <col min="9223" max="9223" width="9" style="3" customWidth="1"/>
    <col min="9224" max="9224" width="8.5" style="3" customWidth="1"/>
    <col min="9225" max="9225" width="9.5" style="3" customWidth="1"/>
    <col min="9226" max="9226" width="13.875" style="3" customWidth="1"/>
    <col min="9227" max="9463" width="8.875" style="3"/>
    <col min="9464" max="9464" width="22.75" style="3" customWidth="1"/>
    <col min="9465" max="9465" width="17.25" style="3" customWidth="1"/>
    <col min="9466" max="9466" width="15.5" style="3" customWidth="1"/>
    <col min="9467" max="9467" width="9.125" style="3" customWidth="1"/>
    <col min="9468" max="9468" width="11" style="3" customWidth="1"/>
    <col min="9469" max="9469" width="9.5" style="3" customWidth="1"/>
    <col min="9470" max="9470" width="11" style="3" customWidth="1"/>
    <col min="9471" max="9471" width="10.125" style="3" customWidth="1"/>
    <col min="9472" max="9472" width="10.625" style="3" customWidth="1"/>
    <col min="9473" max="9473" width="11.125" style="3" customWidth="1"/>
    <col min="9474" max="9474" width="11" style="3" customWidth="1"/>
    <col min="9475" max="9476" width="10.5" style="3" customWidth="1"/>
    <col min="9477" max="9477" width="12" style="3" customWidth="1"/>
    <col min="9478" max="9478" width="10.375" style="3" customWidth="1"/>
    <col min="9479" max="9479" width="9" style="3" customWidth="1"/>
    <col min="9480" max="9480" width="8.5" style="3" customWidth="1"/>
    <col min="9481" max="9481" width="9.5" style="3" customWidth="1"/>
    <col min="9482" max="9482" width="13.875" style="3" customWidth="1"/>
    <col min="9483" max="9719" width="8.875" style="3"/>
    <col min="9720" max="9720" width="22.75" style="3" customWidth="1"/>
    <col min="9721" max="9721" width="17.25" style="3" customWidth="1"/>
    <col min="9722" max="9722" width="15.5" style="3" customWidth="1"/>
    <col min="9723" max="9723" width="9.125" style="3" customWidth="1"/>
    <col min="9724" max="9724" width="11" style="3" customWidth="1"/>
    <col min="9725" max="9725" width="9.5" style="3" customWidth="1"/>
    <col min="9726" max="9726" width="11" style="3" customWidth="1"/>
    <col min="9727" max="9727" width="10.125" style="3" customWidth="1"/>
    <col min="9728" max="9728" width="10.625" style="3" customWidth="1"/>
    <col min="9729" max="9729" width="11.125" style="3" customWidth="1"/>
    <col min="9730" max="9730" width="11" style="3" customWidth="1"/>
    <col min="9731" max="9732" width="10.5" style="3" customWidth="1"/>
    <col min="9733" max="9733" width="12" style="3" customWidth="1"/>
    <col min="9734" max="9734" width="10.375" style="3" customWidth="1"/>
    <col min="9735" max="9735" width="9" style="3" customWidth="1"/>
    <col min="9736" max="9736" width="8.5" style="3" customWidth="1"/>
    <col min="9737" max="9737" width="9.5" style="3" customWidth="1"/>
    <col min="9738" max="9738" width="13.875" style="3" customWidth="1"/>
    <col min="9739" max="9975" width="8.875" style="3"/>
    <col min="9976" max="9976" width="22.75" style="3" customWidth="1"/>
    <col min="9977" max="9977" width="17.25" style="3" customWidth="1"/>
    <col min="9978" max="9978" width="15.5" style="3" customWidth="1"/>
    <col min="9979" max="9979" width="9.125" style="3" customWidth="1"/>
    <col min="9980" max="9980" width="11" style="3" customWidth="1"/>
    <col min="9981" max="9981" width="9.5" style="3" customWidth="1"/>
    <col min="9982" max="9982" width="11" style="3" customWidth="1"/>
    <col min="9983" max="9983" width="10.125" style="3" customWidth="1"/>
    <col min="9984" max="9984" width="10.625" style="3" customWidth="1"/>
    <col min="9985" max="9985" width="11.125" style="3" customWidth="1"/>
    <col min="9986" max="9986" width="11" style="3" customWidth="1"/>
    <col min="9987" max="9988" width="10.5" style="3" customWidth="1"/>
    <col min="9989" max="9989" width="12" style="3" customWidth="1"/>
    <col min="9990" max="9990" width="10.375" style="3" customWidth="1"/>
    <col min="9991" max="9991" width="9" style="3" customWidth="1"/>
    <col min="9992" max="9992" width="8.5" style="3" customWidth="1"/>
    <col min="9993" max="9993" width="9.5" style="3" customWidth="1"/>
    <col min="9994" max="9994" width="13.875" style="3" customWidth="1"/>
    <col min="9995" max="10231" width="8.875" style="3"/>
    <col min="10232" max="10232" width="22.75" style="3" customWidth="1"/>
    <col min="10233" max="10233" width="17.25" style="3" customWidth="1"/>
    <col min="10234" max="10234" width="15.5" style="3" customWidth="1"/>
    <col min="10235" max="10235" width="9.125" style="3" customWidth="1"/>
    <col min="10236" max="10236" width="11" style="3" customWidth="1"/>
    <col min="10237" max="10237" width="9.5" style="3" customWidth="1"/>
    <col min="10238" max="10238" width="11" style="3" customWidth="1"/>
    <col min="10239" max="10239" width="10.125" style="3" customWidth="1"/>
    <col min="10240" max="10240" width="10.625" style="3" customWidth="1"/>
    <col min="10241" max="10241" width="11.125" style="3" customWidth="1"/>
    <col min="10242" max="10242" width="11" style="3" customWidth="1"/>
    <col min="10243" max="10244" width="10.5" style="3" customWidth="1"/>
    <col min="10245" max="10245" width="12" style="3" customWidth="1"/>
    <col min="10246" max="10246" width="10.375" style="3" customWidth="1"/>
    <col min="10247" max="10247" width="9" style="3" customWidth="1"/>
    <col min="10248" max="10248" width="8.5" style="3" customWidth="1"/>
    <col min="10249" max="10249" width="9.5" style="3" customWidth="1"/>
    <col min="10250" max="10250" width="13.875" style="3" customWidth="1"/>
    <col min="10251" max="10487" width="8.875" style="3"/>
    <col min="10488" max="10488" width="22.75" style="3" customWidth="1"/>
    <col min="10489" max="10489" width="17.25" style="3" customWidth="1"/>
    <col min="10490" max="10490" width="15.5" style="3" customWidth="1"/>
    <col min="10491" max="10491" width="9.125" style="3" customWidth="1"/>
    <col min="10492" max="10492" width="11" style="3" customWidth="1"/>
    <col min="10493" max="10493" width="9.5" style="3" customWidth="1"/>
    <col min="10494" max="10494" width="11" style="3" customWidth="1"/>
    <col min="10495" max="10495" width="10.125" style="3" customWidth="1"/>
    <col min="10496" max="10496" width="10.625" style="3" customWidth="1"/>
    <col min="10497" max="10497" width="11.125" style="3" customWidth="1"/>
    <col min="10498" max="10498" width="11" style="3" customWidth="1"/>
    <col min="10499" max="10500" width="10.5" style="3" customWidth="1"/>
    <col min="10501" max="10501" width="12" style="3" customWidth="1"/>
    <col min="10502" max="10502" width="10.375" style="3" customWidth="1"/>
    <col min="10503" max="10503" width="9" style="3" customWidth="1"/>
    <col min="10504" max="10504" width="8.5" style="3" customWidth="1"/>
    <col min="10505" max="10505" width="9.5" style="3" customWidth="1"/>
    <col min="10506" max="10506" width="13.875" style="3" customWidth="1"/>
    <col min="10507" max="10743" width="8.875" style="3"/>
    <col min="10744" max="10744" width="22.75" style="3" customWidth="1"/>
    <col min="10745" max="10745" width="17.25" style="3" customWidth="1"/>
    <col min="10746" max="10746" width="15.5" style="3" customWidth="1"/>
    <col min="10747" max="10747" width="9.125" style="3" customWidth="1"/>
    <col min="10748" max="10748" width="11" style="3" customWidth="1"/>
    <col min="10749" max="10749" width="9.5" style="3" customWidth="1"/>
    <col min="10750" max="10750" width="11" style="3" customWidth="1"/>
    <col min="10751" max="10751" width="10.125" style="3" customWidth="1"/>
    <col min="10752" max="10752" width="10.625" style="3" customWidth="1"/>
    <col min="10753" max="10753" width="11.125" style="3" customWidth="1"/>
    <col min="10754" max="10754" width="11" style="3" customWidth="1"/>
    <col min="10755" max="10756" width="10.5" style="3" customWidth="1"/>
    <col min="10757" max="10757" width="12" style="3" customWidth="1"/>
    <col min="10758" max="10758" width="10.375" style="3" customWidth="1"/>
    <col min="10759" max="10759" width="9" style="3" customWidth="1"/>
    <col min="10760" max="10760" width="8.5" style="3" customWidth="1"/>
    <col min="10761" max="10761" width="9.5" style="3" customWidth="1"/>
    <col min="10762" max="10762" width="13.875" style="3" customWidth="1"/>
    <col min="10763" max="10999" width="8.875" style="3"/>
    <col min="11000" max="11000" width="22.75" style="3" customWidth="1"/>
    <col min="11001" max="11001" width="17.25" style="3" customWidth="1"/>
    <col min="11002" max="11002" width="15.5" style="3" customWidth="1"/>
    <col min="11003" max="11003" width="9.125" style="3" customWidth="1"/>
    <col min="11004" max="11004" width="11" style="3" customWidth="1"/>
    <col min="11005" max="11005" width="9.5" style="3" customWidth="1"/>
    <col min="11006" max="11006" width="11" style="3" customWidth="1"/>
    <col min="11007" max="11007" width="10.125" style="3" customWidth="1"/>
    <col min="11008" max="11008" width="10.625" style="3" customWidth="1"/>
    <col min="11009" max="11009" width="11.125" style="3" customWidth="1"/>
    <col min="11010" max="11010" width="11" style="3" customWidth="1"/>
    <col min="11011" max="11012" width="10.5" style="3" customWidth="1"/>
    <col min="11013" max="11013" width="12" style="3" customWidth="1"/>
    <col min="11014" max="11014" width="10.375" style="3" customWidth="1"/>
    <col min="11015" max="11015" width="9" style="3" customWidth="1"/>
    <col min="11016" max="11016" width="8.5" style="3" customWidth="1"/>
    <col min="11017" max="11017" width="9.5" style="3" customWidth="1"/>
    <col min="11018" max="11018" width="13.875" style="3" customWidth="1"/>
    <col min="11019" max="11255" width="8.875" style="3"/>
    <col min="11256" max="11256" width="22.75" style="3" customWidth="1"/>
    <col min="11257" max="11257" width="17.25" style="3" customWidth="1"/>
    <col min="11258" max="11258" width="15.5" style="3" customWidth="1"/>
    <col min="11259" max="11259" width="9.125" style="3" customWidth="1"/>
    <col min="11260" max="11260" width="11" style="3" customWidth="1"/>
    <col min="11261" max="11261" width="9.5" style="3" customWidth="1"/>
    <col min="11262" max="11262" width="11" style="3" customWidth="1"/>
    <col min="11263" max="11263" width="10.125" style="3" customWidth="1"/>
    <col min="11264" max="11264" width="10.625" style="3" customWidth="1"/>
    <col min="11265" max="11265" width="11.125" style="3" customWidth="1"/>
    <col min="11266" max="11266" width="11" style="3" customWidth="1"/>
    <col min="11267" max="11268" width="10.5" style="3" customWidth="1"/>
    <col min="11269" max="11269" width="12" style="3" customWidth="1"/>
    <col min="11270" max="11270" width="10.375" style="3" customWidth="1"/>
    <col min="11271" max="11271" width="9" style="3" customWidth="1"/>
    <col min="11272" max="11272" width="8.5" style="3" customWidth="1"/>
    <col min="11273" max="11273" width="9.5" style="3" customWidth="1"/>
    <col min="11274" max="11274" width="13.875" style="3" customWidth="1"/>
    <col min="11275" max="11511" width="8.875" style="3"/>
    <col min="11512" max="11512" width="22.75" style="3" customWidth="1"/>
    <col min="11513" max="11513" width="17.25" style="3" customWidth="1"/>
    <col min="11514" max="11514" width="15.5" style="3" customWidth="1"/>
    <col min="11515" max="11515" width="9.125" style="3" customWidth="1"/>
    <col min="11516" max="11516" width="11" style="3" customWidth="1"/>
    <col min="11517" max="11517" width="9.5" style="3" customWidth="1"/>
    <col min="11518" max="11518" width="11" style="3" customWidth="1"/>
    <col min="11519" max="11519" width="10.125" style="3" customWidth="1"/>
    <col min="11520" max="11520" width="10.625" style="3" customWidth="1"/>
    <col min="11521" max="11521" width="11.125" style="3" customWidth="1"/>
    <col min="11522" max="11522" width="11" style="3" customWidth="1"/>
    <col min="11523" max="11524" width="10.5" style="3" customWidth="1"/>
    <col min="11525" max="11525" width="12" style="3" customWidth="1"/>
    <col min="11526" max="11526" width="10.375" style="3" customWidth="1"/>
    <col min="11527" max="11527" width="9" style="3" customWidth="1"/>
    <col min="11528" max="11528" width="8.5" style="3" customWidth="1"/>
    <col min="11529" max="11529" width="9.5" style="3" customWidth="1"/>
    <col min="11530" max="11530" width="13.875" style="3" customWidth="1"/>
    <col min="11531" max="11767" width="8.875" style="3"/>
    <col min="11768" max="11768" width="22.75" style="3" customWidth="1"/>
    <col min="11769" max="11769" width="17.25" style="3" customWidth="1"/>
    <col min="11770" max="11770" width="15.5" style="3" customWidth="1"/>
    <col min="11771" max="11771" width="9.125" style="3" customWidth="1"/>
    <col min="11772" max="11772" width="11" style="3" customWidth="1"/>
    <col min="11773" max="11773" width="9.5" style="3" customWidth="1"/>
    <col min="11774" max="11774" width="11" style="3" customWidth="1"/>
    <col min="11775" max="11775" width="10.125" style="3" customWidth="1"/>
    <col min="11776" max="11776" width="10.625" style="3" customWidth="1"/>
    <col min="11777" max="11777" width="11.125" style="3" customWidth="1"/>
    <col min="11778" max="11778" width="11" style="3" customWidth="1"/>
    <col min="11779" max="11780" width="10.5" style="3" customWidth="1"/>
    <col min="11781" max="11781" width="12" style="3" customWidth="1"/>
    <col min="11782" max="11782" width="10.375" style="3" customWidth="1"/>
    <col min="11783" max="11783" width="9" style="3" customWidth="1"/>
    <col min="11784" max="11784" width="8.5" style="3" customWidth="1"/>
    <col min="11785" max="11785" width="9.5" style="3" customWidth="1"/>
    <col min="11786" max="11786" width="13.875" style="3" customWidth="1"/>
    <col min="11787" max="12023" width="8.875" style="3"/>
    <col min="12024" max="12024" width="22.75" style="3" customWidth="1"/>
    <col min="12025" max="12025" width="17.25" style="3" customWidth="1"/>
    <col min="12026" max="12026" width="15.5" style="3" customWidth="1"/>
    <col min="12027" max="12027" width="9.125" style="3" customWidth="1"/>
    <col min="12028" max="12028" width="11" style="3" customWidth="1"/>
    <col min="12029" max="12029" width="9.5" style="3" customWidth="1"/>
    <col min="12030" max="12030" width="11" style="3" customWidth="1"/>
    <col min="12031" max="12031" width="10.125" style="3" customWidth="1"/>
    <col min="12032" max="12032" width="10.625" style="3" customWidth="1"/>
    <col min="12033" max="12033" width="11.125" style="3" customWidth="1"/>
    <col min="12034" max="12034" width="11" style="3" customWidth="1"/>
    <col min="12035" max="12036" width="10.5" style="3" customWidth="1"/>
    <col min="12037" max="12037" width="12" style="3" customWidth="1"/>
    <col min="12038" max="12038" width="10.375" style="3" customWidth="1"/>
    <col min="12039" max="12039" width="9" style="3" customWidth="1"/>
    <col min="12040" max="12040" width="8.5" style="3" customWidth="1"/>
    <col min="12041" max="12041" width="9.5" style="3" customWidth="1"/>
    <col min="12042" max="12042" width="13.875" style="3" customWidth="1"/>
    <col min="12043" max="12279" width="8.875" style="3"/>
    <col min="12280" max="12280" width="22.75" style="3" customWidth="1"/>
    <col min="12281" max="12281" width="17.25" style="3" customWidth="1"/>
    <col min="12282" max="12282" width="15.5" style="3" customWidth="1"/>
    <col min="12283" max="12283" width="9.125" style="3" customWidth="1"/>
    <col min="12284" max="12284" width="11" style="3" customWidth="1"/>
    <col min="12285" max="12285" width="9.5" style="3" customWidth="1"/>
    <col min="12286" max="12286" width="11" style="3" customWidth="1"/>
    <col min="12287" max="12287" width="10.125" style="3" customWidth="1"/>
    <col min="12288" max="12288" width="10.625" style="3" customWidth="1"/>
    <col min="12289" max="12289" width="11.125" style="3" customWidth="1"/>
    <col min="12290" max="12290" width="11" style="3" customWidth="1"/>
    <col min="12291" max="12292" width="10.5" style="3" customWidth="1"/>
    <col min="12293" max="12293" width="12" style="3" customWidth="1"/>
    <col min="12294" max="12294" width="10.375" style="3" customWidth="1"/>
    <col min="12295" max="12295" width="9" style="3" customWidth="1"/>
    <col min="12296" max="12296" width="8.5" style="3" customWidth="1"/>
    <col min="12297" max="12297" width="9.5" style="3" customWidth="1"/>
    <col min="12298" max="12298" width="13.875" style="3" customWidth="1"/>
    <col min="12299" max="12535" width="8.875" style="3"/>
    <col min="12536" max="12536" width="22.75" style="3" customWidth="1"/>
    <col min="12537" max="12537" width="17.25" style="3" customWidth="1"/>
    <col min="12538" max="12538" width="15.5" style="3" customWidth="1"/>
    <col min="12539" max="12539" width="9.125" style="3" customWidth="1"/>
    <col min="12540" max="12540" width="11" style="3" customWidth="1"/>
    <col min="12541" max="12541" width="9.5" style="3" customWidth="1"/>
    <col min="12542" max="12542" width="11" style="3" customWidth="1"/>
    <col min="12543" max="12543" width="10.125" style="3" customWidth="1"/>
    <col min="12544" max="12544" width="10.625" style="3" customWidth="1"/>
    <col min="12545" max="12545" width="11.125" style="3" customWidth="1"/>
    <col min="12546" max="12546" width="11" style="3" customWidth="1"/>
    <col min="12547" max="12548" width="10.5" style="3" customWidth="1"/>
    <col min="12549" max="12549" width="12" style="3" customWidth="1"/>
    <col min="12550" max="12550" width="10.375" style="3" customWidth="1"/>
    <col min="12551" max="12551" width="9" style="3" customWidth="1"/>
    <col min="12552" max="12552" width="8.5" style="3" customWidth="1"/>
    <col min="12553" max="12553" width="9.5" style="3" customWidth="1"/>
    <col min="12554" max="12554" width="13.875" style="3" customWidth="1"/>
    <col min="12555" max="12791" width="8.875" style="3"/>
    <col min="12792" max="12792" width="22.75" style="3" customWidth="1"/>
    <col min="12793" max="12793" width="17.25" style="3" customWidth="1"/>
    <col min="12794" max="12794" width="15.5" style="3" customWidth="1"/>
    <col min="12795" max="12795" width="9.125" style="3" customWidth="1"/>
    <col min="12796" max="12796" width="11" style="3" customWidth="1"/>
    <col min="12797" max="12797" width="9.5" style="3" customWidth="1"/>
    <col min="12798" max="12798" width="11" style="3" customWidth="1"/>
    <col min="12799" max="12799" width="10.125" style="3" customWidth="1"/>
    <col min="12800" max="12800" width="10.625" style="3" customWidth="1"/>
    <col min="12801" max="12801" width="11.125" style="3" customWidth="1"/>
    <col min="12802" max="12802" width="11" style="3" customWidth="1"/>
    <col min="12803" max="12804" width="10.5" style="3" customWidth="1"/>
    <col min="12805" max="12805" width="12" style="3" customWidth="1"/>
    <col min="12806" max="12806" width="10.375" style="3" customWidth="1"/>
    <col min="12807" max="12807" width="9" style="3" customWidth="1"/>
    <col min="12808" max="12808" width="8.5" style="3" customWidth="1"/>
    <col min="12809" max="12809" width="9.5" style="3" customWidth="1"/>
    <col min="12810" max="12810" width="13.875" style="3" customWidth="1"/>
    <col min="12811" max="13047" width="8.875" style="3"/>
    <col min="13048" max="13048" width="22.75" style="3" customWidth="1"/>
    <col min="13049" max="13049" width="17.25" style="3" customWidth="1"/>
    <col min="13050" max="13050" width="15.5" style="3" customWidth="1"/>
    <col min="13051" max="13051" width="9.125" style="3" customWidth="1"/>
    <col min="13052" max="13052" width="11" style="3" customWidth="1"/>
    <col min="13053" max="13053" width="9.5" style="3" customWidth="1"/>
    <col min="13054" max="13054" width="11" style="3" customWidth="1"/>
    <col min="13055" max="13055" width="10.125" style="3" customWidth="1"/>
    <col min="13056" max="13056" width="10.625" style="3" customWidth="1"/>
    <col min="13057" max="13057" width="11.125" style="3" customWidth="1"/>
    <col min="13058" max="13058" width="11" style="3" customWidth="1"/>
    <col min="13059" max="13060" width="10.5" style="3" customWidth="1"/>
    <col min="13061" max="13061" width="12" style="3" customWidth="1"/>
    <col min="13062" max="13062" width="10.375" style="3" customWidth="1"/>
    <col min="13063" max="13063" width="9" style="3" customWidth="1"/>
    <col min="13064" max="13064" width="8.5" style="3" customWidth="1"/>
    <col min="13065" max="13065" width="9.5" style="3" customWidth="1"/>
    <col min="13066" max="13066" width="13.875" style="3" customWidth="1"/>
    <col min="13067" max="13303" width="8.875" style="3"/>
    <col min="13304" max="13304" width="22.75" style="3" customWidth="1"/>
    <col min="13305" max="13305" width="17.25" style="3" customWidth="1"/>
    <col min="13306" max="13306" width="15.5" style="3" customWidth="1"/>
    <col min="13307" max="13307" width="9.125" style="3" customWidth="1"/>
    <col min="13308" max="13308" width="11" style="3" customWidth="1"/>
    <col min="13309" max="13309" width="9.5" style="3" customWidth="1"/>
    <col min="13310" max="13310" width="11" style="3" customWidth="1"/>
    <col min="13311" max="13311" width="10.125" style="3" customWidth="1"/>
    <col min="13312" max="13312" width="10.625" style="3" customWidth="1"/>
    <col min="13313" max="13313" width="11.125" style="3" customWidth="1"/>
    <col min="13314" max="13314" width="11" style="3" customWidth="1"/>
    <col min="13315" max="13316" width="10.5" style="3" customWidth="1"/>
    <col min="13317" max="13317" width="12" style="3" customWidth="1"/>
    <col min="13318" max="13318" width="10.375" style="3" customWidth="1"/>
    <col min="13319" max="13319" width="9" style="3" customWidth="1"/>
    <col min="13320" max="13320" width="8.5" style="3" customWidth="1"/>
    <col min="13321" max="13321" width="9.5" style="3" customWidth="1"/>
    <col min="13322" max="13322" width="13.875" style="3" customWidth="1"/>
    <col min="13323" max="13559" width="8.875" style="3"/>
    <col min="13560" max="13560" width="22.75" style="3" customWidth="1"/>
    <col min="13561" max="13561" width="17.25" style="3" customWidth="1"/>
    <col min="13562" max="13562" width="15.5" style="3" customWidth="1"/>
    <col min="13563" max="13563" width="9.125" style="3" customWidth="1"/>
    <col min="13564" max="13564" width="11" style="3" customWidth="1"/>
    <col min="13565" max="13565" width="9.5" style="3" customWidth="1"/>
    <col min="13566" max="13566" width="11" style="3" customWidth="1"/>
    <col min="13567" max="13567" width="10.125" style="3" customWidth="1"/>
    <col min="13568" max="13568" width="10.625" style="3" customWidth="1"/>
    <col min="13569" max="13569" width="11.125" style="3" customWidth="1"/>
    <col min="13570" max="13570" width="11" style="3" customWidth="1"/>
    <col min="13571" max="13572" width="10.5" style="3" customWidth="1"/>
    <col min="13573" max="13573" width="12" style="3" customWidth="1"/>
    <col min="13574" max="13574" width="10.375" style="3" customWidth="1"/>
    <col min="13575" max="13575" width="9" style="3" customWidth="1"/>
    <col min="13576" max="13576" width="8.5" style="3" customWidth="1"/>
    <col min="13577" max="13577" width="9.5" style="3" customWidth="1"/>
    <col min="13578" max="13578" width="13.875" style="3" customWidth="1"/>
    <col min="13579" max="13815" width="8.875" style="3"/>
    <col min="13816" max="13816" width="22.75" style="3" customWidth="1"/>
    <col min="13817" max="13817" width="17.25" style="3" customWidth="1"/>
    <col min="13818" max="13818" width="15.5" style="3" customWidth="1"/>
    <col min="13819" max="13819" width="9.125" style="3" customWidth="1"/>
    <col min="13820" max="13820" width="11" style="3" customWidth="1"/>
    <col min="13821" max="13821" width="9.5" style="3" customWidth="1"/>
    <col min="13822" max="13822" width="11" style="3" customWidth="1"/>
    <col min="13823" max="13823" width="10.125" style="3" customWidth="1"/>
    <col min="13824" max="13824" width="10.625" style="3" customWidth="1"/>
    <col min="13825" max="13825" width="11.125" style="3" customWidth="1"/>
    <col min="13826" max="13826" width="11" style="3" customWidth="1"/>
    <col min="13827" max="13828" width="10.5" style="3" customWidth="1"/>
    <col min="13829" max="13829" width="12" style="3" customWidth="1"/>
    <col min="13830" max="13830" width="10.375" style="3" customWidth="1"/>
    <col min="13831" max="13831" width="9" style="3" customWidth="1"/>
    <col min="13832" max="13832" width="8.5" style="3" customWidth="1"/>
    <col min="13833" max="13833" width="9.5" style="3" customWidth="1"/>
    <col min="13834" max="13834" width="13.875" style="3" customWidth="1"/>
    <col min="13835" max="14071" width="8.875" style="3"/>
    <col min="14072" max="14072" width="22.75" style="3" customWidth="1"/>
    <col min="14073" max="14073" width="17.25" style="3" customWidth="1"/>
    <col min="14074" max="14074" width="15.5" style="3" customWidth="1"/>
    <col min="14075" max="14075" width="9.125" style="3" customWidth="1"/>
    <col min="14076" max="14076" width="11" style="3" customWidth="1"/>
    <col min="14077" max="14077" width="9.5" style="3" customWidth="1"/>
    <col min="14078" max="14078" width="11" style="3" customWidth="1"/>
    <col min="14079" max="14079" width="10.125" style="3" customWidth="1"/>
    <col min="14080" max="14080" width="10.625" style="3" customWidth="1"/>
    <col min="14081" max="14081" width="11.125" style="3" customWidth="1"/>
    <col min="14082" max="14082" width="11" style="3" customWidth="1"/>
    <col min="14083" max="14084" width="10.5" style="3" customWidth="1"/>
    <col min="14085" max="14085" width="12" style="3" customWidth="1"/>
    <col min="14086" max="14086" width="10.375" style="3" customWidth="1"/>
    <col min="14087" max="14087" width="9" style="3" customWidth="1"/>
    <col min="14088" max="14088" width="8.5" style="3" customWidth="1"/>
    <col min="14089" max="14089" width="9.5" style="3" customWidth="1"/>
    <col min="14090" max="14090" width="13.875" style="3" customWidth="1"/>
    <col min="14091" max="14327" width="8.875" style="3"/>
    <col min="14328" max="14328" width="22.75" style="3" customWidth="1"/>
    <col min="14329" max="14329" width="17.25" style="3" customWidth="1"/>
    <col min="14330" max="14330" width="15.5" style="3" customWidth="1"/>
    <col min="14331" max="14331" width="9.125" style="3" customWidth="1"/>
    <col min="14332" max="14332" width="11" style="3" customWidth="1"/>
    <col min="14333" max="14333" width="9.5" style="3" customWidth="1"/>
    <col min="14334" max="14334" width="11" style="3" customWidth="1"/>
    <col min="14335" max="14335" width="10.125" style="3" customWidth="1"/>
    <col min="14336" max="14336" width="10.625" style="3" customWidth="1"/>
    <col min="14337" max="14337" width="11.125" style="3" customWidth="1"/>
    <col min="14338" max="14338" width="11" style="3" customWidth="1"/>
    <col min="14339" max="14340" width="10.5" style="3" customWidth="1"/>
    <col min="14341" max="14341" width="12" style="3" customWidth="1"/>
    <col min="14342" max="14342" width="10.375" style="3" customWidth="1"/>
    <col min="14343" max="14343" width="9" style="3" customWidth="1"/>
    <col min="14344" max="14344" width="8.5" style="3" customWidth="1"/>
    <col min="14345" max="14345" width="9.5" style="3" customWidth="1"/>
    <col min="14346" max="14346" width="13.875" style="3" customWidth="1"/>
    <col min="14347" max="14583" width="8.875" style="3"/>
    <col min="14584" max="14584" width="22.75" style="3" customWidth="1"/>
    <col min="14585" max="14585" width="17.25" style="3" customWidth="1"/>
    <col min="14586" max="14586" width="15.5" style="3" customWidth="1"/>
    <col min="14587" max="14587" width="9.125" style="3" customWidth="1"/>
    <col min="14588" max="14588" width="11" style="3" customWidth="1"/>
    <col min="14589" max="14589" width="9.5" style="3" customWidth="1"/>
    <col min="14590" max="14590" width="11" style="3" customWidth="1"/>
    <col min="14591" max="14591" width="10.125" style="3" customWidth="1"/>
    <col min="14592" max="14592" width="10.625" style="3" customWidth="1"/>
    <col min="14593" max="14593" width="11.125" style="3" customWidth="1"/>
    <col min="14594" max="14594" width="11" style="3" customWidth="1"/>
    <col min="14595" max="14596" width="10.5" style="3" customWidth="1"/>
    <col min="14597" max="14597" width="12" style="3" customWidth="1"/>
    <col min="14598" max="14598" width="10.375" style="3" customWidth="1"/>
    <col min="14599" max="14599" width="9" style="3" customWidth="1"/>
    <col min="14600" max="14600" width="8.5" style="3" customWidth="1"/>
    <col min="14601" max="14601" width="9.5" style="3" customWidth="1"/>
    <col min="14602" max="14602" width="13.875" style="3" customWidth="1"/>
    <col min="14603" max="14839" width="8.875" style="3"/>
    <col min="14840" max="14840" width="22.75" style="3" customWidth="1"/>
    <col min="14841" max="14841" width="17.25" style="3" customWidth="1"/>
    <col min="14842" max="14842" width="15.5" style="3" customWidth="1"/>
    <col min="14843" max="14843" width="9.125" style="3" customWidth="1"/>
    <col min="14844" max="14844" width="11" style="3" customWidth="1"/>
    <col min="14845" max="14845" width="9.5" style="3" customWidth="1"/>
    <col min="14846" max="14846" width="11" style="3" customWidth="1"/>
    <col min="14847" max="14847" width="10.125" style="3" customWidth="1"/>
    <col min="14848" max="14848" width="10.625" style="3" customWidth="1"/>
    <col min="14849" max="14849" width="11.125" style="3" customWidth="1"/>
    <col min="14850" max="14850" width="11" style="3" customWidth="1"/>
    <col min="14851" max="14852" width="10.5" style="3" customWidth="1"/>
    <col min="14853" max="14853" width="12" style="3" customWidth="1"/>
    <col min="14854" max="14854" width="10.375" style="3" customWidth="1"/>
    <col min="14855" max="14855" width="9" style="3" customWidth="1"/>
    <col min="14856" max="14856" width="8.5" style="3" customWidth="1"/>
    <col min="14857" max="14857" width="9.5" style="3" customWidth="1"/>
    <col min="14858" max="14858" width="13.875" style="3" customWidth="1"/>
    <col min="14859" max="15095" width="8.875" style="3"/>
    <col min="15096" max="15096" width="22.75" style="3" customWidth="1"/>
    <col min="15097" max="15097" width="17.25" style="3" customWidth="1"/>
    <col min="15098" max="15098" width="15.5" style="3" customWidth="1"/>
    <col min="15099" max="15099" width="9.125" style="3" customWidth="1"/>
    <col min="15100" max="15100" width="11" style="3" customWidth="1"/>
    <col min="15101" max="15101" width="9.5" style="3" customWidth="1"/>
    <col min="15102" max="15102" width="11" style="3" customWidth="1"/>
    <col min="15103" max="15103" width="10.125" style="3" customWidth="1"/>
    <col min="15104" max="15104" width="10.625" style="3" customWidth="1"/>
    <col min="15105" max="15105" width="11.125" style="3" customWidth="1"/>
    <col min="15106" max="15106" width="11" style="3" customWidth="1"/>
    <col min="15107" max="15108" width="10.5" style="3" customWidth="1"/>
    <col min="15109" max="15109" width="12" style="3" customWidth="1"/>
    <col min="15110" max="15110" width="10.375" style="3" customWidth="1"/>
    <col min="15111" max="15111" width="9" style="3" customWidth="1"/>
    <col min="15112" max="15112" width="8.5" style="3" customWidth="1"/>
    <col min="15113" max="15113" width="9.5" style="3" customWidth="1"/>
    <col min="15114" max="15114" width="13.875" style="3" customWidth="1"/>
    <col min="15115" max="15351" width="8.875" style="3"/>
    <col min="15352" max="15352" width="22.75" style="3" customWidth="1"/>
    <col min="15353" max="15353" width="17.25" style="3" customWidth="1"/>
    <col min="15354" max="15354" width="15.5" style="3" customWidth="1"/>
    <col min="15355" max="15355" width="9.125" style="3" customWidth="1"/>
    <col min="15356" max="15356" width="11" style="3" customWidth="1"/>
    <col min="15357" max="15357" width="9.5" style="3" customWidth="1"/>
    <col min="15358" max="15358" width="11" style="3" customWidth="1"/>
    <col min="15359" max="15359" width="10.125" style="3" customWidth="1"/>
    <col min="15360" max="15360" width="10.625" style="3" customWidth="1"/>
    <col min="15361" max="15361" width="11.125" style="3" customWidth="1"/>
    <col min="15362" max="15362" width="11" style="3" customWidth="1"/>
    <col min="15363" max="15364" width="10.5" style="3" customWidth="1"/>
    <col min="15365" max="15365" width="12" style="3" customWidth="1"/>
    <col min="15366" max="15366" width="10.375" style="3" customWidth="1"/>
    <col min="15367" max="15367" width="9" style="3" customWidth="1"/>
    <col min="15368" max="15368" width="8.5" style="3" customWidth="1"/>
    <col min="15369" max="15369" width="9.5" style="3" customWidth="1"/>
    <col min="15370" max="15370" width="13.875" style="3" customWidth="1"/>
    <col min="15371" max="15607" width="8.875" style="3"/>
    <col min="15608" max="15608" width="22.75" style="3" customWidth="1"/>
    <col min="15609" max="15609" width="17.25" style="3" customWidth="1"/>
    <col min="15610" max="15610" width="15.5" style="3" customWidth="1"/>
    <col min="15611" max="15611" width="9.125" style="3" customWidth="1"/>
    <col min="15612" max="15612" width="11" style="3" customWidth="1"/>
    <col min="15613" max="15613" width="9.5" style="3" customWidth="1"/>
    <col min="15614" max="15614" width="11" style="3" customWidth="1"/>
    <col min="15615" max="15615" width="10.125" style="3" customWidth="1"/>
    <col min="15616" max="15616" width="10.625" style="3" customWidth="1"/>
    <col min="15617" max="15617" width="11.125" style="3" customWidth="1"/>
    <col min="15618" max="15618" width="11" style="3" customWidth="1"/>
    <col min="15619" max="15620" width="10.5" style="3" customWidth="1"/>
    <col min="15621" max="15621" width="12" style="3" customWidth="1"/>
    <col min="15622" max="15622" width="10.375" style="3" customWidth="1"/>
    <col min="15623" max="15623" width="9" style="3" customWidth="1"/>
    <col min="15624" max="15624" width="8.5" style="3" customWidth="1"/>
    <col min="15625" max="15625" width="9.5" style="3" customWidth="1"/>
    <col min="15626" max="15626" width="13.875" style="3" customWidth="1"/>
    <col min="15627" max="15863" width="8.875" style="3"/>
    <col min="15864" max="15864" width="22.75" style="3" customWidth="1"/>
    <col min="15865" max="15865" width="17.25" style="3" customWidth="1"/>
    <col min="15866" max="15866" width="15.5" style="3" customWidth="1"/>
    <col min="15867" max="15867" width="9.125" style="3" customWidth="1"/>
    <col min="15868" max="15868" width="11" style="3" customWidth="1"/>
    <col min="15869" max="15869" width="9.5" style="3" customWidth="1"/>
    <col min="15870" max="15870" width="11" style="3" customWidth="1"/>
    <col min="15871" max="15871" width="10.125" style="3" customWidth="1"/>
    <col min="15872" max="15872" width="10.625" style="3" customWidth="1"/>
    <col min="15873" max="15873" width="11.125" style="3" customWidth="1"/>
    <col min="15874" max="15874" width="11" style="3" customWidth="1"/>
    <col min="15875" max="15876" width="10.5" style="3" customWidth="1"/>
    <col min="15877" max="15877" width="12" style="3" customWidth="1"/>
    <col min="15878" max="15878" width="10.375" style="3" customWidth="1"/>
    <col min="15879" max="15879" width="9" style="3" customWidth="1"/>
    <col min="15880" max="15880" width="8.5" style="3" customWidth="1"/>
    <col min="15881" max="15881" width="9.5" style="3" customWidth="1"/>
    <col min="15882" max="15882" width="13.875" style="3" customWidth="1"/>
    <col min="15883" max="16119" width="8.875" style="3"/>
    <col min="16120" max="16120" width="22.75" style="3" customWidth="1"/>
    <col min="16121" max="16121" width="17.25" style="3" customWidth="1"/>
    <col min="16122" max="16122" width="15.5" style="3" customWidth="1"/>
    <col min="16123" max="16123" width="9.125" style="3" customWidth="1"/>
    <col min="16124" max="16124" width="11" style="3" customWidth="1"/>
    <col min="16125" max="16125" width="9.5" style="3" customWidth="1"/>
    <col min="16126" max="16126" width="11" style="3" customWidth="1"/>
    <col min="16127" max="16127" width="10.125" style="3" customWidth="1"/>
    <col min="16128" max="16128" width="10.625" style="3" customWidth="1"/>
    <col min="16129" max="16129" width="11.125" style="3" customWidth="1"/>
    <col min="16130" max="16130" width="11" style="3" customWidth="1"/>
    <col min="16131" max="16132" width="10.5" style="3" customWidth="1"/>
    <col min="16133" max="16133" width="12" style="3" customWidth="1"/>
    <col min="16134" max="16134" width="10.375" style="3" customWidth="1"/>
    <col min="16135" max="16135" width="9" style="3" customWidth="1"/>
    <col min="16136" max="16136" width="8.5" style="3" customWidth="1"/>
    <col min="16137" max="16137" width="9.5" style="3" customWidth="1"/>
    <col min="16138" max="16138" width="13.875" style="3" customWidth="1"/>
    <col min="16139" max="16384" width="8.875" style="3"/>
  </cols>
  <sheetData>
    <row r="1" spans="1:14" ht="15.75" thickBot="1" x14ac:dyDescent="0.3">
      <c r="D1" s="171"/>
      <c r="I1" s="108"/>
      <c r="J1" s="108"/>
      <c r="K1" s="171"/>
      <c r="L1" s="171"/>
      <c r="M1" s="171"/>
    </row>
    <row r="2" spans="1:14" ht="21" x14ac:dyDescent="0.35">
      <c r="A2" s="1" t="s">
        <v>67</v>
      </c>
      <c r="B2" s="1"/>
      <c r="C2" s="1"/>
      <c r="D2" s="116"/>
      <c r="E2" s="273" t="s">
        <v>2</v>
      </c>
      <c r="F2" s="274"/>
      <c r="G2" s="274"/>
      <c r="H2" s="274"/>
      <c r="I2" s="275"/>
      <c r="J2" s="276"/>
      <c r="K2" s="276"/>
      <c r="L2" s="276"/>
      <c r="M2" s="276"/>
    </row>
    <row r="3" spans="1:14" ht="15.75" thickBot="1" x14ac:dyDescent="0.3">
      <c r="D3" s="93"/>
      <c r="E3" s="105"/>
      <c r="F3" s="105"/>
      <c r="G3" s="105"/>
      <c r="H3" s="105"/>
      <c r="I3" s="172"/>
      <c r="J3" s="108"/>
      <c r="K3" s="171"/>
      <c r="L3" s="171"/>
      <c r="M3" s="171"/>
    </row>
    <row r="4" spans="1:14" ht="15" customHeight="1" x14ac:dyDescent="0.25">
      <c r="A4" s="277" t="s">
        <v>70</v>
      </c>
      <c r="D4" s="93"/>
      <c r="E4" s="136"/>
      <c r="F4" s="114"/>
      <c r="G4" s="119"/>
      <c r="H4" s="157"/>
      <c r="I4" s="115"/>
      <c r="J4" s="110"/>
      <c r="K4" s="173"/>
      <c r="L4" s="171"/>
      <c r="M4" s="171"/>
      <c r="N4" s="171"/>
    </row>
    <row r="5" spans="1:14" ht="15" customHeight="1" x14ac:dyDescent="0.25">
      <c r="A5" s="277"/>
      <c r="D5" s="93"/>
      <c r="E5" s="110"/>
      <c r="F5" s="111"/>
      <c r="G5" s="126" t="s">
        <v>0</v>
      </c>
      <c r="H5" s="126"/>
      <c r="I5" s="115"/>
      <c r="J5" s="110"/>
      <c r="K5" s="174"/>
      <c r="L5" s="171"/>
      <c r="M5" s="171"/>
    </row>
    <row r="6" spans="1:14" ht="15" customHeight="1" x14ac:dyDescent="0.25">
      <c r="D6" s="93"/>
      <c r="E6" s="109"/>
      <c r="F6" s="278" t="s">
        <v>8</v>
      </c>
      <c r="G6" s="126" t="s">
        <v>65</v>
      </c>
      <c r="H6" s="126" t="s">
        <v>0</v>
      </c>
      <c r="I6" s="109"/>
      <c r="J6" s="280"/>
      <c r="K6" s="174"/>
      <c r="L6" s="171"/>
      <c r="M6" s="171"/>
    </row>
    <row r="7" spans="1:14" ht="15" customHeight="1" x14ac:dyDescent="0.25">
      <c r="A7" s="4" t="s">
        <v>9</v>
      </c>
      <c r="B7" s="5" t="s">
        <v>10</v>
      </c>
      <c r="C7" s="5"/>
      <c r="D7" s="93"/>
      <c r="E7" s="109"/>
      <c r="F7" s="278"/>
      <c r="G7" s="126" t="s">
        <v>66</v>
      </c>
      <c r="H7" s="126" t="s">
        <v>3</v>
      </c>
      <c r="I7" s="109"/>
      <c r="J7" s="280"/>
      <c r="K7" s="174"/>
      <c r="L7" s="171"/>
      <c r="M7" s="171"/>
    </row>
    <row r="8" spans="1:14" ht="15.75" customHeight="1" thickBot="1" x14ac:dyDescent="0.3">
      <c r="A8" s="6"/>
      <c r="B8" s="4"/>
      <c r="C8" s="4"/>
      <c r="D8" s="113"/>
      <c r="E8" s="137" t="s">
        <v>11</v>
      </c>
      <c r="F8" s="279"/>
      <c r="G8" s="192" t="s">
        <v>1</v>
      </c>
      <c r="H8" s="192" t="s">
        <v>1</v>
      </c>
      <c r="I8" s="8"/>
      <c r="J8" s="280"/>
      <c r="K8" s="174"/>
      <c r="L8" s="171"/>
      <c r="M8" s="171"/>
    </row>
    <row r="9" spans="1:14" x14ac:dyDescent="0.25">
      <c r="A9" s="9" t="s">
        <v>12</v>
      </c>
      <c r="B9" s="10"/>
      <c r="C9" s="10"/>
      <c r="D9" s="139"/>
      <c r="E9" s="13"/>
      <c r="F9" s="12"/>
      <c r="G9" s="120"/>
      <c r="H9" s="120"/>
      <c r="I9" s="175"/>
      <c r="J9" s="175"/>
      <c r="K9" s="171"/>
      <c r="L9" s="171"/>
      <c r="M9" s="171"/>
    </row>
    <row r="10" spans="1:14" x14ac:dyDescent="0.25">
      <c r="A10" s="14" t="s">
        <v>13</v>
      </c>
      <c r="B10" s="15" t="s">
        <v>14</v>
      </c>
      <c r="C10" s="246" t="s">
        <v>15</v>
      </c>
      <c r="D10" s="247"/>
      <c r="E10" s="15"/>
      <c r="F10" s="16"/>
      <c r="G10" s="121"/>
      <c r="H10" s="126"/>
      <c r="I10" s="15"/>
      <c r="J10" s="15"/>
      <c r="K10" s="171"/>
      <c r="L10" s="171"/>
      <c r="M10" s="171"/>
    </row>
    <row r="11" spans="1:14" s="23" customFormat="1" ht="18.75" x14ac:dyDescent="0.3">
      <c r="A11" s="17" t="s">
        <v>16</v>
      </c>
      <c r="B11" s="18" t="s">
        <v>17</v>
      </c>
      <c r="C11" s="18" t="s">
        <v>18</v>
      </c>
      <c r="D11" s="242"/>
      <c r="E11" s="21" t="s">
        <v>19</v>
      </c>
      <c r="F11" s="20">
        <v>800</v>
      </c>
      <c r="G11" s="210"/>
      <c r="H11" s="161">
        <f>SUM(F11*G11)</f>
        <v>0</v>
      </c>
      <c r="I11" s="227"/>
      <c r="J11" s="227"/>
      <c r="K11" s="170"/>
      <c r="L11" s="170"/>
      <c r="M11" s="170"/>
    </row>
    <row r="12" spans="1:14" s="23" customFormat="1" ht="18.75" x14ac:dyDescent="0.3">
      <c r="A12" s="17" t="s">
        <v>21</v>
      </c>
      <c r="B12" s="18" t="s">
        <v>22</v>
      </c>
      <c r="C12" s="18" t="s">
        <v>23</v>
      </c>
      <c r="D12" s="242"/>
      <c r="E12" s="138" t="s">
        <v>104</v>
      </c>
      <c r="F12" s="20">
        <v>60</v>
      </c>
      <c r="G12" s="210"/>
      <c r="H12" s="161">
        <f>SUM(F12*G12)</f>
        <v>0</v>
      </c>
      <c r="I12" s="176"/>
      <c r="J12" s="227"/>
      <c r="K12" s="170"/>
      <c r="L12" s="170"/>
      <c r="M12" s="170"/>
    </row>
    <row r="13" spans="1:14" s="23" customFormat="1" ht="18.75" x14ac:dyDescent="0.3">
      <c r="A13" s="17" t="s">
        <v>21</v>
      </c>
      <c r="B13" s="18" t="s">
        <v>25</v>
      </c>
      <c r="C13" s="18" t="s">
        <v>26</v>
      </c>
      <c r="D13" s="242"/>
      <c r="E13" s="138" t="s">
        <v>104</v>
      </c>
      <c r="F13" s="20">
        <v>60</v>
      </c>
      <c r="G13" s="210"/>
      <c r="H13" s="161">
        <f t="shared" ref="H13:H15" si="0">SUM(F13*G13)</f>
        <v>0</v>
      </c>
      <c r="I13" s="228"/>
      <c r="J13" s="227"/>
      <c r="K13" s="179"/>
      <c r="L13" s="170"/>
      <c r="M13" s="169"/>
    </row>
    <row r="14" spans="1:14" s="23" customFormat="1" ht="18.75" x14ac:dyDescent="0.3">
      <c r="A14" s="17" t="s">
        <v>27</v>
      </c>
      <c r="B14" s="18" t="s">
        <v>28</v>
      </c>
      <c r="C14" s="18" t="s">
        <v>29</v>
      </c>
      <c r="D14" s="243" t="s">
        <v>101</v>
      </c>
      <c r="E14" s="138" t="s">
        <v>104</v>
      </c>
      <c r="F14" s="20">
        <v>60</v>
      </c>
      <c r="G14" s="210"/>
      <c r="H14" s="161">
        <f t="shared" si="0"/>
        <v>0</v>
      </c>
      <c r="I14" s="228"/>
      <c r="J14" s="227"/>
      <c r="K14" s="170"/>
      <c r="L14" s="170"/>
      <c r="M14" s="170"/>
    </row>
    <row r="15" spans="1:14" s="23" customFormat="1" ht="18.75" x14ac:dyDescent="0.3">
      <c r="A15" s="17" t="s">
        <v>27</v>
      </c>
      <c r="B15" s="18" t="s">
        <v>30</v>
      </c>
      <c r="C15" s="18" t="s">
        <v>31</v>
      </c>
      <c r="D15" s="244" t="s">
        <v>102</v>
      </c>
      <c r="E15" s="138" t="s">
        <v>32</v>
      </c>
      <c r="F15" s="20">
        <v>30</v>
      </c>
      <c r="G15" s="210"/>
      <c r="H15" s="161">
        <f t="shared" si="0"/>
        <v>0</v>
      </c>
      <c r="I15" s="227"/>
      <c r="J15" s="227"/>
      <c r="K15" s="170"/>
      <c r="L15" s="170"/>
      <c r="M15" s="170"/>
    </row>
    <row r="16" spans="1:14" s="23" customFormat="1" ht="18.75" x14ac:dyDescent="0.3">
      <c r="A16" s="25" t="s">
        <v>33</v>
      </c>
      <c r="B16" s="230"/>
      <c r="C16" s="230"/>
      <c r="D16" s="231"/>
      <c r="E16" s="227"/>
      <c r="F16" s="28"/>
      <c r="G16" s="224"/>
      <c r="H16" s="123"/>
      <c r="I16" s="227"/>
      <c r="J16" s="227"/>
      <c r="K16" s="170"/>
      <c r="L16" s="170"/>
      <c r="M16" s="170"/>
    </row>
    <row r="17" spans="1:13" s="23" customFormat="1" ht="18.75" x14ac:dyDescent="0.3">
      <c r="A17" s="17" t="s">
        <v>80</v>
      </c>
      <c r="B17" s="18"/>
      <c r="C17" s="18" t="s">
        <v>81</v>
      </c>
      <c r="D17" s="242"/>
      <c r="E17" s="21" t="s">
        <v>19</v>
      </c>
      <c r="F17" s="20">
        <v>60</v>
      </c>
      <c r="G17" s="210"/>
      <c r="H17" s="161">
        <f t="shared" ref="H17:H18" si="1">SUM(F17*G17)</f>
        <v>0</v>
      </c>
      <c r="I17" s="227"/>
      <c r="J17" s="227"/>
      <c r="K17" s="170"/>
      <c r="L17" s="170"/>
      <c r="M17" s="170"/>
    </row>
    <row r="18" spans="1:13" s="23" customFormat="1" ht="18.75" x14ac:dyDescent="0.3">
      <c r="A18" s="17" t="s">
        <v>34</v>
      </c>
      <c r="B18" s="18"/>
      <c r="C18" s="18" t="s">
        <v>82</v>
      </c>
      <c r="D18" s="242"/>
      <c r="E18" s="21" t="s">
        <v>35</v>
      </c>
      <c r="F18" s="20">
        <v>10</v>
      </c>
      <c r="G18" s="210"/>
      <c r="H18" s="161">
        <f t="shared" si="1"/>
        <v>0</v>
      </c>
      <c r="I18" s="227"/>
      <c r="J18" s="227"/>
      <c r="K18" s="170"/>
      <c r="L18" s="170"/>
      <c r="M18" s="170"/>
    </row>
    <row r="19" spans="1:13" s="23" customFormat="1" ht="18.75" x14ac:dyDescent="0.3">
      <c r="A19" s="25" t="s">
        <v>36</v>
      </c>
      <c r="B19" s="26"/>
      <c r="C19" s="26"/>
      <c r="D19" s="141"/>
      <c r="E19" s="227"/>
      <c r="F19" s="28"/>
      <c r="G19" s="224"/>
      <c r="H19" s="123"/>
      <c r="I19" s="227"/>
      <c r="J19" s="227"/>
      <c r="K19" s="170"/>
      <c r="L19" s="170"/>
      <c r="M19" s="170"/>
    </row>
    <row r="20" spans="1:13" s="23" customFormat="1" ht="18.75" x14ac:dyDescent="0.3">
      <c r="A20" s="17" t="s">
        <v>37</v>
      </c>
      <c r="B20" s="18" t="s">
        <v>85</v>
      </c>
      <c r="C20" s="237"/>
      <c r="D20" s="140"/>
      <c r="E20" s="21"/>
      <c r="F20" s="20"/>
      <c r="G20" s="210"/>
      <c r="H20" s="161">
        <f t="shared" ref="H20:H21" si="2">SUM(F20*G20)</f>
        <v>0</v>
      </c>
      <c r="I20" s="170"/>
      <c r="J20" s="170"/>
      <c r="K20" s="170"/>
      <c r="L20" s="170"/>
      <c r="M20" s="170"/>
    </row>
    <row r="21" spans="1:13" s="23" customFormat="1" ht="18.75" x14ac:dyDescent="0.3">
      <c r="A21" s="18" t="s">
        <v>38</v>
      </c>
      <c r="B21" s="18" t="s">
        <v>84</v>
      </c>
      <c r="C21" s="237"/>
      <c r="D21" s="140"/>
      <c r="E21" s="21" t="s">
        <v>19</v>
      </c>
      <c r="F21" s="20">
        <v>600</v>
      </c>
      <c r="G21" s="210"/>
      <c r="H21" s="161">
        <f t="shared" si="2"/>
        <v>0</v>
      </c>
      <c r="I21" s="227"/>
      <c r="J21" s="227"/>
      <c r="K21" s="170"/>
      <c r="L21" s="170"/>
      <c r="M21" s="170"/>
    </row>
    <row r="22" spans="1:13" s="23" customFormat="1" ht="19.5" thickBot="1" x14ac:dyDescent="0.35">
      <c r="A22" s="129"/>
      <c r="B22" s="67"/>
      <c r="C22" s="239"/>
      <c r="D22" s="88"/>
      <c r="E22" s="127"/>
      <c r="F22" s="43"/>
      <c r="G22" s="222"/>
      <c r="H22" s="128"/>
      <c r="I22" s="227"/>
      <c r="J22" s="227"/>
      <c r="K22" s="170"/>
      <c r="L22" s="170"/>
      <c r="M22" s="170"/>
    </row>
    <row r="23" spans="1:13" s="23" customFormat="1" ht="19.5" thickBot="1" x14ac:dyDescent="0.35">
      <c r="A23" s="196" t="s">
        <v>69</v>
      </c>
      <c r="B23" s="197"/>
      <c r="C23" s="197"/>
      <c r="D23" s="198"/>
      <c r="E23" s="199"/>
      <c r="F23" s="199"/>
      <c r="G23" s="199"/>
      <c r="H23" s="199"/>
      <c r="I23" s="191"/>
      <c r="J23" s="179"/>
      <c r="K23" s="180"/>
      <c r="L23" s="180"/>
      <c r="M23" s="180"/>
    </row>
    <row r="24" spans="1:13" s="23" customFormat="1" ht="30.75" x14ac:dyDescent="0.3">
      <c r="A24" s="31"/>
      <c r="B24" s="32"/>
      <c r="C24" s="248"/>
      <c r="D24" s="33"/>
      <c r="E24" s="134" t="s">
        <v>11</v>
      </c>
      <c r="F24" s="101" t="s">
        <v>98</v>
      </c>
      <c r="G24" s="124"/>
      <c r="H24" s="124"/>
      <c r="I24" s="15"/>
      <c r="J24" s="175"/>
      <c r="K24" s="169"/>
      <c r="L24" s="169"/>
      <c r="M24" s="169"/>
    </row>
    <row r="25" spans="1:13" s="23" customFormat="1" ht="19.5" thickBot="1" x14ac:dyDescent="0.35">
      <c r="A25" s="34"/>
      <c r="B25" s="35" t="s">
        <v>39</v>
      </c>
      <c r="C25" s="249"/>
      <c r="D25" s="143"/>
      <c r="E25" s="135"/>
      <c r="F25" s="102" t="s">
        <v>99</v>
      </c>
      <c r="G25" s="125"/>
      <c r="H25" s="125"/>
      <c r="I25" s="15"/>
      <c r="J25" s="175"/>
      <c r="K25" s="169"/>
      <c r="L25" s="169"/>
      <c r="M25" s="169"/>
    </row>
    <row r="26" spans="1:13" s="23" customFormat="1" ht="18.75" x14ac:dyDescent="0.3">
      <c r="A26" s="36" t="s">
        <v>40</v>
      </c>
      <c r="B26" s="37" t="s">
        <v>42</v>
      </c>
      <c r="C26" s="250"/>
      <c r="D26" s="144"/>
      <c r="E26" s="142" t="s">
        <v>32</v>
      </c>
      <c r="F26" s="39">
        <v>500</v>
      </c>
      <c r="G26" s="215"/>
      <c r="H26" s="161">
        <f>SUM(F26*G26)</f>
        <v>0</v>
      </c>
      <c r="I26" s="227"/>
      <c r="J26" s="227"/>
      <c r="K26" s="170"/>
      <c r="L26" s="170"/>
      <c r="M26" s="170"/>
    </row>
    <row r="27" spans="1:13" s="23" customFormat="1" ht="19.5" thickBot="1" x14ac:dyDescent="0.35">
      <c r="A27" s="40"/>
      <c r="B27" s="154"/>
      <c r="C27" s="251"/>
      <c r="D27" s="104"/>
      <c r="E27" s="155"/>
      <c r="F27" s="117"/>
      <c r="G27" s="216"/>
      <c r="H27" s="130"/>
      <c r="I27" s="227"/>
      <c r="J27" s="227"/>
      <c r="K27" s="170"/>
      <c r="L27" s="170"/>
      <c r="M27" s="170"/>
    </row>
    <row r="28" spans="1:13" s="23" customFormat="1" ht="19.5" thickBot="1" x14ac:dyDescent="0.35">
      <c r="A28" s="153" t="s">
        <v>44</v>
      </c>
      <c r="B28" s="150"/>
      <c r="C28" s="252"/>
      <c r="D28" s="151"/>
      <c r="E28" s="152" t="s">
        <v>32</v>
      </c>
      <c r="F28" s="45">
        <v>10</v>
      </c>
      <c r="G28" s="217"/>
      <c r="H28" s="194">
        <f>SUM(F28*G28)</f>
        <v>0</v>
      </c>
      <c r="I28" s="227"/>
      <c r="J28" s="227"/>
      <c r="K28" s="170"/>
      <c r="L28" s="170"/>
      <c r="M28" s="170"/>
    </row>
    <row r="29" spans="1:13" s="23" customFormat="1" ht="18.75" x14ac:dyDescent="0.3">
      <c r="A29" s="46" t="s">
        <v>46</v>
      </c>
      <c r="B29" s="47"/>
      <c r="C29" s="253"/>
      <c r="D29" s="147"/>
      <c r="E29" s="49"/>
      <c r="F29" s="118"/>
      <c r="G29" s="225"/>
      <c r="H29" s="131"/>
      <c r="I29" s="227"/>
      <c r="J29" s="227"/>
      <c r="K29" s="170"/>
      <c r="L29" s="170"/>
      <c r="M29" s="170"/>
    </row>
    <row r="30" spans="1:13" s="23" customFormat="1" ht="18.75" x14ac:dyDescent="0.3">
      <c r="A30" s="53"/>
      <c r="B30" s="47" t="s">
        <v>47</v>
      </c>
      <c r="C30" s="254"/>
      <c r="D30" s="145"/>
      <c r="E30" s="138" t="s">
        <v>24</v>
      </c>
      <c r="F30" s="56">
        <v>450</v>
      </c>
      <c r="G30" s="210"/>
      <c r="H30" s="161">
        <f t="shared" ref="H30:H31" si="3">SUM(F30*G30)</f>
        <v>0</v>
      </c>
      <c r="I30" s="176"/>
      <c r="J30" s="227"/>
      <c r="K30" s="170"/>
      <c r="L30" s="170"/>
      <c r="M30" s="170"/>
    </row>
    <row r="31" spans="1:13" s="23" customFormat="1" ht="18.75" x14ac:dyDescent="0.3">
      <c r="A31" s="53"/>
      <c r="B31" s="47" t="s">
        <v>48</v>
      </c>
      <c r="C31" s="254"/>
      <c r="D31" s="145"/>
      <c r="E31" s="21" t="s">
        <v>32</v>
      </c>
      <c r="F31" s="56">
        <v>20</v>
      </c>
      <c r="G31" s="210"/>
      <c r="H31" s="161">
        <f t="shared" si="3"/>
        <v>0</v>
      </c>
      <c r="I31" s="177"/>
      <c r="J31" s="227"/>
      <c r="K31" s="170"/>
      <c r="L31" s="170"/>
      <c r="M31" s="170"/>
    </row>
    <row r="32" spans="1:13" s="23" customFormat="1" ht="19.5" thickBot="1" x14ac:dyDescent="0.35">
      <c r="A32" s="57"/>
      <c r="B32" s="58" t="s">
        <v>49</v>
      </c>
      <c r="C32" s="255"/>
      <c r="D32" s="146"/>
      <c r="E32" s="68" t="s">
        <v>35</v>
      </c>
      <c r="F32" s="61">
        <v>5</v>
      </c>
      <c r="G32" s="222"/>
      <c r="H32" s="128"/>
      <c r="I32" s="227"/>
      <c r="J32" s="227"/>
      <c r="K32" s="170"/>
      <c r="L32" s="170"/>
      <c r="M32" s="170"/>
    </row>
    <row r="33" spans="1:13" s="23" customFormat="1" ht="18.75" x14ac:dyDescent="0.3">
      <c r="A33" s="62" t="s">
        <v>50</v>
      </c>
      <c r="B33" s="63"/>
      <c r="C33" s="240"/>
      <c r="D33" s="64"/>
      <c r="E33" s="65" t="s">
        <v>35</v>
      </c>
      <c r="F33" s="51">
        <v>10</v>
      </c>
      <c r="G33" s="220"/>
      <c r="H33" s="161">
        <f>SUM(F33*G33)</f>
        <v>0</v>
      </c>
      <c r="I33" s="227"/>
      <c r="J33" s="227"/>
      <c r="K33" s="170"/>
      <c r="L33" s="170"/>
      <c r="M33" s="170"/>
    </row>
    <row r="34" spans="1:13" s="23" customFormat="1" ht="19.5" thickBot="1" x14ac:dyDescent="0.35">
      <c r="A34" s="66"/>
      <c r="B34" s="67"/>
      <c r="C34" s="239"/>
      <c r="D34" s="104"/>
      <c r="E34" s="68"/>
      <c r="F34" s="61"/>
      <c r="G34" s="222"/>
      <c r="H34" s="128"/>
      <c r="I34" s="227"/>
      <c r="J34" s="227"/>
      <c r="K34" s="170"/>
      <c r="L34" s="170"/>
      <c r="M34" s="170"/>
    </row>
    <row r="35" spans="1:13" s="23" customFormat="1" ht="18.75" x14ac:dyDescent="0.3">
      <c r="A35" s="69" t="s">
        <v>100</v>
      </c>
      <c r="B35" s="70"/>
      <c r="C35" s="256"/>
      <c r="D35" s="64"/>
      <c r="E35" s="73" t="s">
        <v>51</v>
      </c>
      <c r="F35" s="51">
        <v>60</v>
      </c>
      <c r="G35" s="215"/>
      <c r="H35" s="161">
        <f>SUM(F35*G35)</f>
        <v>0</v>
      </c>
      <c r="I35" s="177"/>
      <c r="J35" s="227"/>
      <c r="K35" s="170"/>
      <c r="L35" s="170"/>
      <c r="M35" s="170"/>
    </row>
    <row r="36" spans="1:13" s="23" customFormat="1" ht="18.75" x14ac:dyDescent="0.3">
      <c r="A36" s="72"/>
      <c r="B36" s="70"/>
      <c r="C36" s="256"/>
      <c r="D36" s="147"/>
      <c r="E36" s="73"/>
      <c r="F36" s="51"/>
      <c r="G36" s="220"/>
      <c r="H36" s="132"/>
      <c r="I36" s="177"/>
      <c r="J36" s="227"/>
      <c r="K36" s="170"/>
      <c r="L36" s="170"/>
      <c r="M36" s="170"/>
    </row>
    <row r="37" spans="1:13" s="23" customFormat="1" ht="18.75" x14ac:dyDescent="0.3">
      <c r="A37" s="74" t="s">
        <v>52</v>
      </c>
      <c r="B37" s="75" t="s">
        <v>53</v>
      </c>
      <c r="C37" s="257"/>
      <c r="D37" s="140"/>
      <c r="E37" s="21" t="s">
        <v>51</v>
      </c>
      <c r="F37" s="20">
        <v>50</v>
      </c>
      <c r="G37" s="210"/>
      <c r="H37" s="161">
        <f>SUM(F37*G37)</f>
        <v>0</v>
      </c>
      <c r="I37" s="227"/>
      <c r="J37" s="227"/>
      <c r="K37" s="170"/>
      <c r="L37" s="170"/>
      <c r="M37" s="170"/>
    </row>
    <row r="38" spans="1:13" s="23" customFormat="1" ht="19.5" thickBot="1" x14ac:dyDescent="0.35">
      <c r="A38" s="182"/>
      <c r="B38" s="184"/>
      <c r="C38" s="258"/>
      <c r="D38" s="88"/>
      <c r="E38" s="68"/>
      <c r="F38" s="43"/>
      <c r="G38" s="223"/>
      <c r="H38" s="128"/>
      <c r="I38" s="227"/>
      <c r="J38" s="227"/>
      <c r="K38" s="170"/>
      <c r="L38" s="170"/>
      <c r="M38" s="170"/>
    </row>
    <row r="39" spans="1:13" s="23" customFormat="1" ht="18.75" x14ac:dyDescent="0.3">
      <c r="A39" s="46" t="s">
        <v>54</v>
      </c>
      <c r="B39" s="183" t="s">
        <v>55</v>
      </c>
      <c r="C39" s="259"/>
      <c r="D39" s="147"/>
      <c r="E39" s="241" t="s">
        <v>96</v>
      </c>
      <c r="F39" s="52">
        <v>75</v>
      </c>
      <c r="G39" s="215"/>
      <c r="H39" s="161">
        <f t="shared" ref="H39:H40" si="4">SUM(F39*G39)</f>
        <v>0</v>
      </c>
      <c r="I39" s="227"/>
      <c r="J39" s="227"/>
      <c r="K39" s="170"/>
      <c r="L39" s="170"/>
      <c r="M39" s="170"/>
    </row>
    <row r="40" spans="1:13" s="23" customFormat="1" ht="18.75" x14ac:dyDescent="0.3">
      <c r="A40" s="76" t="s">
        <v>56</v>
      </c>
      <c r="B40" s="82" t="s">
        <v>57</v>
      </c>
      <c r="C40" s="260"/>
      <c r="D40" s="145"/>
      <c r="E40" s="241" t="s">
        <v>97</v>
      </c>
      <c r="F40" s="83">
        <v>75</v>
      </c>
      <c r="G40" s="223"/>
      <c r="H40" s="161">
        <f t="shared" si="4"/>
        <v>0</v>
      </c>
      <c r="I40" s="227"/>
      <c r="J40" s="227"/>
      <c r="K40" s="170"/>
      <c r="L40" s="170"/>
      <c r="M40" s="170"/>
    </row>
    <row r="41" spans="1:13" s="23" customFormat="1" ht="18.75" x14ac:dyDescent="0.3">
      <c r="A41" s="84" t="s">
        <v>58</v>
      </c>
      <c r="B41" s="84"/>
      <c r="C41" s="264"/>
      <c r="D41" s="204"/>
      <c r="E41" s="85"/>
      <c r="F41" s="20"/>
      <c r="G41" s="210"/>
      <c r="H41" s="122"/>
      <c r="I41" s="227"/>
      <c r="J41" s="227"/>
      <c r="K41" s="170"/>
      <c r="L41" s="170"/>
      <c r="M41" s="170"/>
    </row>
    <row r="42" spans="1:13" s="23" customFormat="1" ht="18.75" x14ac:dyDescent="0.3">
      <c r="A42" s="84"/>
      <c r="B42" s="84" t="s">
        <v>61</v>
      </c>
      <c r="C42" s="84"/>
      <c r="D42" s="245" t="s">
        <v>86</v>
      </c>
      <c r="E42" s="85" t="s">
        <v>60</v>
      </c>
      <c r="F42" s="20">
        <v>160</v>
      </c>
      <c r="G42" s="210"/>
      <c r="H42" s="161">
        <f t="shared" ref="H42:H43" si="5">SUM(F42*G42)</f>
        <v>0</v>
      </c>
      <c r="I42" s="178"/>
      <c r="J42" s="227"/>
      <c r="K42" s="170"/>
      <c r="L42" s="170"/>
      <c r="M42" s="170"/>
    </row>
    <row r="43" spans="1:13" s="23" customFormat="1" ht="18.75" x14ac:dyDescent="0.3">
      <c r="A43" s="84"/>
      <c r="B43" s="86" t="s">
        <v>62</v>
      </c>
      <c r="C43" s="86"/>
      <c r="D43" s="245" t="s">
        <v>89</v>
      </c>
      <c r="E43" s="85"/>
      <c r="F43" s="20"/>
      <c r="G43" s="210"/>
      <c r="H43" s="161">
        <f t="shared" si="5"/>
        <v>0</v>
      </c>
      <c r="I43" s="227"/>
      <c r="J43" s="227"/>
      <c r="K43" s="170"/>
      <c r="L43" s="170"/>
      <c r="M43" s="170"/>
    </row>
    <row r="44" spans="1:13" s="23" customFormat="1" ht="18.75" x14ac:dyDescent="0.3">
      <c r="A44" s="84"/>
      <c r="B44" s="86"/>
      <c r="C44" s="261"/>
      <c r="D44" s="41"/>
      <c r="E44" s="85"/>
      <c r="F44" s="20"/>
      <c r="G44" s="210"/>
      <c r="H44" s="122"/>
      <c r="I44" s="227"/>
      <c r="J44" s="227"/>
      <c r="K44" s="170"/>
      <c r="L44" s="170"/>
      <c r="M44" s="170"/>
    </row>
    <row r="45" spans="1:13" s="23" customFormat="1" ht="19.5" thickBot="1" x14ac:dyDescent="0.35">
      <c r="A45" s="87" t="s">
        <v>63</v>
      </c>
      <c r="B45" s="87" t="s">
        <v>64</v>
      </c>
      <c r="C45" s="87"/>
      <c r="D45" s="67"/>
      <c r="E45" s="42" t="s">
        <v>20</v>
      </c>
      <c r="F45" s="43">
        <v>1200</v>
      </c>
      <c r="G45" s="222"/>
      <c r="H45" s="161">
        <f>SUM(F45*G45)</f>
        <v>0</v>
      </c>
      <c r="I45" s="227"/>
      <c r="J45" s="227"/>
      <c r="K45" s="170"/>
      <c r="L45" s="170"/>
      <c r="M45" s="170"/>
    </row>
    <row r="46" spans="1:13" x14ac:dyDescent="0.25">
      <c r="A46" s="91"/>
      <c r="B46" s="89"/>
      <c r="C46" s="89"/>
      <c r="D46" s="89"/>
      <c r="E46" s="90"/>
      <c r="F46" s="106"/>
      <c r="G46" s="157"/>
      <c r="H46" s="90"/>
      <c r="I46" s="172"/>
      <c r="J46" s="108"/>
      <c r="K46" s="108"/>
      <c r="L46" s="108"/>
      <c r="M46" s="108"/>
    </row>
    <row r="47" spans="1:13" ht="27" thickBot="1" x14ac:dyDescent="0.45">
      <c r="A47" s="156" t="s">
        <v>68</v>
      </c>
      <c r="B47" s="94"/>
      <c r="C47" s="94"/>
      <c r="D47" s="94"/>
      <c r="E47" s="105"/>
      <c r="F47" s="107"/>
      <c r="G47" s="190" t="s">
        <v>1</v>
      </c>
      <c r="H47" s="207">
        <f>SUM(H11:H45)</f>
        <v>0</v>
      </c>
      <c r="I47" s="108"/>
      <c r="J47" s="108"/>
      <c r="K47" s="15"/>
      <c r="L47" s="15"/>
      <c r="M47" s="15"/>
    </row>
    <row r="48" spans="1:13" ht="26.25" x14ac:dyDescent="0.4">
      <c r="A48" s="181"/>
      <c r="B48" s="171"/>
      <c r="C48" s="171"/>
      <c r="D48" s="171"/>
      <c r="E48" s="108"/>
      <c r="F48" s="108"/>
      <c r="G48" s="108"/>
      <c r="H48" s="227"/>
      <c r="I48" s="108"/>
      <c r="J48" s="108"/>
      <c r="K48" s="171"/>
      <c r="L48" s="272"/>
      <c r="M48" s="272"/>
    </row>
    <row r="49" spans="1:8" x14ac:dyDescent="0.25">
      <c r="A49" s="171"/>
      <c r="B49" s="171"/>
      <c r="C49" s="171"/>
      <c r="D49" s="171"/>
      <c r="E49" s="108"/>
      <c r="F49" s="108"/>
      <c r="G49" s="108"/>
      <c r="H49" s="108"/>
    </row>
  </sheetData>
  <mergeCells count="6">
    <mergeCell ref="L48:M48"/>
    <mergeCell ref="E2:H2"/>
    <mergeCell ref="I2:M2"/>
    <mergeCell ref="A4:A5"/>
    <mergeCell ref="F6:F8"/>
    <mergeCell ref="J6:J8"/>
  </mergeCells>
  <pageMargins left="0.31496062992125984" right="0.31496062992125984" top="0.39370078740157483" bottom="0.3937007874015748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A28" workbookViewId="0">
      <pane xSplit="4" topLeftCell="E1" activePane="topRight" state="frozen"/>
      <selection pane="topRight" activeCell="G50" sqref="G50"/>
    </sheetView>
  </sheetViews>
  <sheetFormatPr defaultRowHeight="15" x14ac:dyDescent="0.25"/>
  <cols>
    <col min="1" max="1" width="22.75" style="3" customWidth="1"/>
    <col min="2" max="3" width="17.25" style="3" customWidth="1"/>
    <col min="4" max="4" width="15.5" style="3" customWidth="1"/>
    <col min="5" max="5" width="9.5" style="2" customWidth="1"/>
    <col min="6" max="6" width="11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1" width="10.625" style="3" customWidth="1"/>
    <col min="12" max="12" width="14.625" style="3" customWidth="1"/>
    <col min="13" max="246" width="9" style="3"/>
    <col min="247" max="247" width="22.75" style="3" customWidth="1"/>
    <col min="248" max="248" width="17.25" style="3" customWidth="1"/>
    <col min="249" max="249" width="15.5" style="3" customWidth="1"/>
    <col min="250" max="250" width="9.125" style="3" customWidth="1"/>
    <col min="251" max="251" width="11" style="3" customWidth="1"/>
    <col min="252" max="252" width="9.5" style="3" customWidth="1"/>
    <col min="253" max="253" width="11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" style="3" customWidth="1"/>
    <col min="258" max="259" width="10.5" style="3" customWidth="1"/>
    <col min="260" max="260" width="12" style="3" customWidth="1"/>
    <col min="261" max="261" width="10.375" style="3" customWidth="1"/>
    <col min="262" max="262" width="9" style="3" customWidth="1"/>
    <col min="263" max="263" width="8.5" style="3" customWidth="1"/>
    <col min="264" max="264" width="9.5" style="3" customWidth="1"/>
    <col min="265" max="265" width="13.875" style="3" customWidth="1"/>
    <col min="266" max="502" width="9" style="3"/>
    <col min="503" max="503" width="22.75" style="3" customWidth="1"/>
    <col min="504" max="504" width="17.25" style="3" customWidth="1"/>
    <col min="505" max="505" width="15.5" style="3" customWidth="1"/>
    <col min="506" max="506" width="9.125" style="3" customWidth="1"/>
    <col min="507" max="507" width="11" style="3" customWidth="1"/>
    <col min="508" max="508" width="9.5" style="3" customWidth="1"/>
    <col min="509" max="509" width="11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" style="3" customWidth="1"/>
    <col min="514" max="515" width="10.5" style="3" customWidth="1"/>
    <col min="516" max="516" width="12" style="3" customWidth="1"/>
    <col min="517" max="517" width="10.375" style="3" customWidth="1"/>
    <col min="518" max="518" width="9" style="3" customWidth="1"/>
    <col min="519" max="519" width="8.5" style="3" customWidth="1"/>
    <col min="520" max="520" width="9.5" style="3" customWidth="1"/>
    <col min="521" max="521" width="13.875" style="3" customWidth="1"/>
    <col min="522" max="758" width="9" style="3"/>
    <col min="759" max="759" width="22.75" style="3" customWidth="1"/>
    <col min="760" max="760" width="17.25" style="3" customWidth="1"/>
    <col min="761" max="761" width="15.5" style="3" customWidth="1"/>
    <col min="762" max="762" width="9.125" style="3" customWidth="1"/>
    <col min="763" max="763" width="11" style="3" customWidth="1"/>
    <col min="764" max="764" width="9.5" style="3" customWidth="1"/>
    <col min="765" max="765" width="11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" style="3" customWidth="1"/>
    <col min="770" max="771" width="10.5" style="3" customWidth="1"/>
    <col min="772" max="772" width="12" style="3" customWidth="1"/>
    <col min="773" max="773" width="10.375" style="3" customWidth="1"/>
    <col min="774" max="774" width="9" style="3" customWidth="1"/>
    <col min="775" max="775" width="8.5" style="3" customWidth="1"/>
    <col min="776" max="776" width="9.5" style="3" customWidth="1"/>
    <col min="777" max="777" width="13.875" style="3" customWidth="1"/>
    <col min="778" max="1014" width="9" style="3"/>
    <col min="1015" max="1015" width="22.75" style="3" customWidth="1"/>
    <col min="1016" max="1016" width="17.25" style="3" customWidth="1"/>
    <col min="1017" max="1017" width="15.5" style="3" customWidth="1"/>
    <col min="1018" max="1018" width="9.125" style="3" customWidth="1"/>
    <col min="1019" max="1019" width="11" style="3" customWidth="1"/>
    <col min="1020" max="1020" width="9.5" style="3" customWidth="1"/>
    <col min="1021" max="1021" width="11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" style="3" customWidth="1"/>
    <col min="1026" max="1027" width="10.5" style="3" customWidth="1"/>
    <col min="1028" max="1028" width="12" style="3" customWidth="1"/>
    <col min="1029" max="1029" width="10.375" style="3" customWidth="1"/>
    <col min="1030" max="1030" width="9" style="3" customWidth="1"/>
    <col min="1031" max="1031" width="8.5" style="3" customWidth="1"/>
    <col min="1032" max="1032" width="9.5" style="3" customWidth="1"/>
    <col min="1033" max="1033" width="13.875" style="3" customWidth="1"/>
    <col min="1034" max="1270" width="9" style="3"/>
    <col min="1271" max="1271" width="22.75" style="3" customWidth="1"/>
    <col min="1272" max="1272" width="17.25" style="3" customWidth="1"/>
    <col min="1273" max="1273" width="15.5" style="3" customWidth="1"/>
    <col min="1274" max="1274" width="9.125" style="3" customWidth="1"/>
    <col min="1275" max="1275" width="11" style="3" customWidth="1"/>
    <col min="1276" max="1276" width="9.5" style="3" customWidth="1"/>
    <col min="1277" max="1277" width="11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" style="3" customWidth="1"/>
    <col min="1282" max="1283" width="10.5" style="3" customWidth="1"/>
    <col min="1284" max="1284" width="12" style="3" customWidth="1"/>
    <col min="1285" max="1285" width="10.375" style="3" customWidth="1"/>
    <col min="1286" max="1286" width="9" style="3" customWidth="1"/>
    <col min="1287" max="1287" width="8.5" style="3" customWidth="1"/>
    <col min="1288" max="1288" width="9.5" style="3" customWidth="1"/>
    <col min="1289" max="1289" width="13.875" style="3" customWidth="1"/>
    <col min="1290" max="1526" width="9" style="3"/>
    <col min="1527" max="1527" width="22.75" style="3" customWidth="1"/>
    <col min="1528" max="1528" width="17.25" style="3" customWidth="1"/>
    <col min="1529" max="1529" width="15.5" style="3" customWidth="1"/>
    <col min="1530" max="1530" width="9.125" style="3" customWidth="1"/>
    <col min="1531" max="1531" width="11" style="3" customWidth="1"/>
    <col min="1532" max="1532" width="9.5" style="3" customWidth="1"/>
    <col min="1533" max="1533" width="11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" style="3" customWidth="1"/>
    <col min="1538" max="1539" width="10.5" style="3" customWidth="1"/>
    <col min="1540" max="1540" width="12" style="3" customWidth="1"/>
    <col min="1541" max="1541" width="10.375" style="3" customWidth="1"/>
    <col min="1542" max="1542" width="9" style="3" customWidth="1"/>
    <col min="1543" max="1543" width="8.5" style="3" customWidth="1"/>
    <col min="1544" max="1544" width="9.5" style="3" customWidth="1"/>
    <col min="1545" max="1545" width="13.875" style="3" customWidth="1"/>
    <col min="1546" max="1782" width="9" style="3"/>
    <col min="1783" max="1783" width="22.75" style="3" customWidth="1"/>
    <col min="1784" max="1784" width="17.25" style="3" customWidth="1"/>
    <col min="1785" max="1785" width="15.5" style="3" customWidth="1"/>
    <col min="1786" max="1786" width="9.125" style="3" customWidth="1"/>
    <col min="1787" max="1787" width="11" style="3" customWidth="1"/>
    <col min="1788" max="1788" width="9.5" style="3" customWidth="1"/>
    <col min="1789" max="1789" width="11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" style="3" customWidth="1"/>
    <col min="1794" max="1795" width="10.5" style="3" customWidth="1"/>
    <col min="1796" max="1796" width="12" style="3" customWidth="1"/>
    <col min="1797" max="1797" width="10.375" style="3" customWidth="1"/>
    <col min="1798" max="1798" width="9" style="3" customWidth="1"/>
    <col min="1799" max="1799" width="8.5" style="3" customWidth="1"/>
    <col min="1800" max="1800" width="9.5" style="3" customWidth="1"/>
    <col min="1801" max="1801" width="13.875" style="3" customWidth="1"/>
    <col min="1802" max="2038" width="9" style="3"/>
    <col min="2039" max="2039" width="22.75" style="3" customWidth="1"/>
    <col min="2040" max="2040" width="17.25" style="3" customWidth="1"/>
    <col min="2041" max="2041" width="15.5" style="3" customWidth="1"/>
    <col min="2042" max="2042" width="9.125" style="3" customWidth="1"/>
    <col min="2043" max="2043" width="11" style="3" customWidth="1"/>
    <col min="2044" max="2044" width="9.5" style="3" customWidth="1"/>
    <col min="2045" max="2045" width="11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" style="3" customWidth="1"/>
    <col min="2050" max="2051" width="10.5" style="3" customWidth="1"/>
    <col min="2052" max="2052" width="12" style="3" customWidth="1"/>
    <col min="2053" max="2053" width="10.375" style="3" customWidth="1"/>
    <col min="2054" max="2054" width="9" style="3" customWidth="1"/>
    <col min="2055" max="2055" width="8.5" style="3" customWidth="1"/>
    <col min="2056" max="2056" width="9.5" style="3" customWidth="1"/>
    <col min="2057" max="2057" width="13.875" style="3" customWidth="1"/>
    <col min="2058" max="2294" width="9" style="3"/>
    <col min="2295" max="2295" width="22.75" style="3" customWidth="1"/>
    <col min="2296" max="2296" width="17.25" style="3" customWidth="1"/>
    <col min="2297" max="2297" width="15.5" style="3" customWidth="1"/>
    <col min="2298" max="2298" width="9.125" style="3" customWidth="1"/>
    <col min="2299" max="2299" width="11" style="3" customWidth="1"/>
    <col min="2300" max="2300" width="9.5" style="3" customWidth="1"/>
    <col min="2301" max="2301" width="11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" style="3" customWidth="1"/>
    <col min="2306" max="2307" width="10.5" style="3" customWidth="1"/>
    <col min="2308" max="2308" width="12" style="3" customWidth="1"/>
    <col min="2309" max="2309" width="10.375" style="3" customWidth="1"/>
    <col min="2310" max="2310" width="9" style="3" customWidth="1"/>
    <col min="2311" max="2311" width="8.5" style="3" customWidth="1"/>
    <col min="2312" max="2312" width="9.5" style="3" customWidth="1"/>
    <col min="2313" max="2313" width="13.875" style="3" customWidth="1"/>
    <col min="2314" max="2550" width="9" style="3"/>
    <col min="2551" max="2551" width="22.75" style="3" customWidth="1"/>
    <col min="2552" max="2552" width="17.25" style="3" customWidth="1"/>
    <col min="2553" max="2553" width="15.5" style="3" customWidth="1"/>
    <col min="2554" max="2554" width="9.125" style="3" customWidth="1"/>
    <col min="2555" max="2555" width="11" style="3" customWidth="1"/>
    <col min="2556" max="2556" width="9.5" style="3" customWidth="1"/>
    <col min="2557" max="2557" width="11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" style="3" customWidth="1"/>
    <col min="2562" max="2563" width="10.5" style="3" customWidth="1"/>
    <col min="2564" max="2564" width="12" style="3" customWidth="1"/>
    <col min="2565" max="2565" width="10.375" style="3" customWidth="1"/>
    <col min="2566" max="2566" width="9" style="3" customWidth="1"/>
    <col min="2567" max="2567" width="8.5" style="3" customWidth="1"/>
    <col min="2568" max="2568" width="9.5" style="3" customWidth="1"/>
    <col min="2569" max="2569" width="13.875" style="3" customWidth="1"/>
    <col min="2570" max="2806" width="9" style="3"/>
    <col min="2807" max="2807" width="22.75" style="3" customWidth="1"/>
    <col min="2808" max="2808" width="17.25" style="3" customWidth="1"/>
    <col min="2809" max="2809" width="15.5" style="3" customWidth="1"/>
    <col min="2810" max="2810" width="9.125" style="3" customWidth="1"/>
    <col min="2811" max="2811" width="11" style="3" customWidth="1"/>
    <col min="2812" max="2812" width="9.5" style="3" customWidth="1"/>
    <col min="2813" max="2813" width="11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" style="3" customWidth="1"/>
    <col min="2818" max="2819" width="10.5" style="3" customWidth="1"/>
    <col min="2820" max="2820" width="12" style="3" customWidth="1"/>
    <col min="2821" max="2821" width="10.375" style="3" customWidth="1"/>
    <col min="2822" max="2822" width="9" style="3" customWidth="1"/>
    <col min="2823" max="2823" width="8.5" style="3" customWidth="1"/>
    <col min="2824" max="2824" width="9.5" style="3" customWidth="1"/>
    <col min="2825" max="2825" width="13.875" style="3" customWidth="1"/>
    <col min="2826" max="3062" width="9" style="3"/>
    <col min="3063" max="3063" width="22.75" style="3" customWidth="1"/>
    <col min="3064" max="3064" width="17.25" style="3" customWidth="1"/>
    <col min="3065" max="3065" width="15.5" style="3" customWidth="1"/>
    <col min="3066" max="3066" width="9.125" style="3" customWidth="1"/>
    <col min="3067" max="3067" width="11" style="3" customWidth="1"/>
    <col min="3068" max="3068" width="9.5" style="3" customWidth="1"/>
    <col min="3069" max="3069" width="11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" style="3" customWidth="1"/>
    <col min="3074" max="3075" width="10.5" style="3" customWidth="1"/>
    <col min="3076" max="3076" width="12" style="3" customWidth="1"/>
    <col min="3077" max="3077" width="10.375" style="3" customWidth="1"/>
    <col min="3078" max="3078" width="9" style="3" customWidth="1"/>
    <col min="3079" max="3079" width="8.5" style="3" customWidth="1"/>
    <col min="3080" max="3080" width="9.5" style="3" customWidth="1"/>
    <col min="3081" max="3081" width="13.875" style="3" customWidth="1"/>
    <col min="3082" max="3318" width="9" style="3"/>
    <col min="3319" max="3319" width="22.75" style="3" customWidth="1"/>
    <col min="3320" max="3320" width="17.25" style="3" customWidth="1"/>
    <col min="3321" max="3321" width="15.5" style="3" customWidth="1"/>
    <col min="3322" max="3322" width="9.125" style="3" customWidth="1"/>
    <col min="3323" max="3323" width="11" style="3" customWidth="1"/>
    <col min="3324" max="3324" width="9.5" style="3" customWidth="1"/>
    <col min="3325" max="3325" width="11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" style="3" customWidth="1"/>
    <col min="3330" max="3331" width="10.5" style="3" customWidth="1"/>
    <col min="3332" max="3332" width="12" style="3" customWidth="1"/>
    <col min="3333" max="3333" width="10.375" style="3" customWidth="1"/>
    <col min="3334" max="3334" width="9" style="3" customWidth="1"/>
    <col min="3335" max="3335" width="8.5" style="3" customWidth="1"/>
    <col min="3336" max="3336" width="9.5" style="3" customWidth="1"/>
    <col min="3337" max="3337" width="13.875" style="3" customWidth="1"/>
    <col min="3338" max="3574" width="9" style="3"/>
    <col min="3575" max="3575" width="22.75" style="3" customWidth="1"/>
    <col min="3576" max="3576" width="17.25" style="3" customWidth="1"/>
    <col min="3577" max="3577" width="15.5" style="3" customWidth="1"/>
    <col min="3578" max="3578" width="9.125" style="3" customWidth="1"/>
    <col min="3579" max="3579" width="11" style="3" customWidth="1"/>
    <col min="3580" max="3580" width="9.5" style="3" customWidth="1"/>
    <col min="3581" max="3581" width="11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" style="3" customWidth="1"/>
    <col min="3586" max="3587" width="10.5" style="3" customWidth="1"/>
    <col min="3588" max="3588" width="12" style="3" customWidth="1"/>
    <col min="3589" max="3589" width="10.375" style="3" customWidth="1"/>
    <col min="3590" max="3590" width="9" style="3" customWidth="1"/>
    <col min="3591" max="3591" width="8.5" style="3" customWidth="1"/>
    <col min="3592" max="3592" width="9.5" style="3" customWidth="1"/>
    <col min="3593" max="3593" width="13.875" style="3" customWidth="1"/>
    <col min="3594" max="3830" width="9" style="3"/>
    <col min="3831" max="3831" width="22.75" style="3" customWidth="1"/>
    <col min="3832" max="3832" width="17.25" style="3" customWidth="1"/>
    <col min="3833" max="3833" width="15.5" style="3" customWidth="1"/>
    <col min="3834" max="3834" width="9.125" style="3" customWidth="1"/>
    <col min="3835" max="3835" width="11" style="3" customWidth="1"/>
    <col min="3836" max="3836" width="9.5" style="3" customWidth="1"/>
    <col min="3837" max="3837" width="11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" style="3" customWidth="1"/>
    <col min="3842" max="3843" width="10.5" style="3" customWidth="1"/>
    <col min="3844" max="3844" width="12" style="3" customWidth="1"/>
    <col min="3845" max="3845" width="10.375" style="3" customWidth="1"/>
    <col min="3846" max="3846" width="9" style="3" customWidth="1"/>
    <col min="3847" max="3847" width="8.5" style="3" customWidth="1"/>
    <col min="3848" max="3848" width="9.5" style="3" customWidth="1"/>
    <col min="3849" max="3849" width="13.875" style="3" customWidth="1"/>
    <col min="3850" max="4086" width="9" style="3"/>
    <col min="4087" max="4087" width="22.75" style="3" customWidth="1"/>
    <col min="4088" max="4088" width="17.25" style="3" customWidth="1"/>
    <col min="4089" max="4089" width="15.5" style="3" customWidth="1"/>
    <col min="4090" max="4090" width="9.125" style="3" customWidth="1"/>
    <col min="4091" max="4091" width="11" style="3" customWidth="1"/>
    <col min="4092" max="4092" width="9.5" style="3" customWidth="1"/>
    <col min="4093" max="4093" width="11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" style="3" customWidth="1"/>
    <col min="4098" max="4099" width="10.5" style="3" customWidth="1"/>
    <col min="4100" max="4100" width="12" style="3" customWidth="1"/>
    <col min="4101" max="4101" width="10.375" style="3" customWidth="1"/>
    <col min="4102" max="4102" width="9" style="3" customWidth="1"/>
    <col min="4103" max="4103" width="8.5" style="3" customWidth="1"/>
    <col min="4104" max="4104" width="9.5" style="3" customWidth="1"/>
    <col min="4105" max="4105" width="13.875" style="3" customWidth="1"/>
    <col min="4106" max="4342" width="9" style="3"/>
    <col min="4343" max="4343" width="22.75" style="3" customWidth="1"/>
    <col min="4344" max="4344" width="17.25" style="3" customWidth="1"/>
    <col min="4345" max="4345" width="15.5" style="3" customWidth="1"/>
    <col min="4346" max="4346" width="9.125" style="3" customWidth="1"/>
    <col min="4347" max="4347" width="11" style="3" customWidth="1"/>
    <col min="4348" max="4348" width="9.5" style="3" customWidth="1"/>
    <col min="4349" max="4349" width="11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" style="3" customWidth="1"/>
    <col min="4354" max="4355" width="10.5" style="3" customWidth="1"/>
    <col min="4356" max="4356" width="12" style="3" customWidth="1"/>
    <col min="4357" max="4357" width="10.375" style="3" customWidth="1"/>
    <col min="4358" max="4358" width="9" style="3" customWidth="1"/>
    <col min="4359" max="4359" width="8.5" style="3" customWidth="1"/>
    <col min="4360" max="4360" width="9.5" style="3" customWidth="1"/>
    <col min="4361" max="4361" width="13.875" style="3" customWidth="1"/>
    <col min="4362" max="4598" width="9" style="3"/>
    <col min="4599" max="4599" width="22.75" style="3" customWidth="1"/>
    <col min="4600" max="4600" width="17.25" style="3" customWidth="1"/>
    <col min="4601" max="4601" width="15.5" style="3" customWidth="1"/>
    <col min="4602" max="4602" width="9.125" style="3" customWidth="1"/>
    <col min="4603" max="4603" width="11" style="3" customWidth="1"/>
    <col min="4604" max="4604" width="9.5" style="3" customWidth="1"/>
    <col min="4605" max="4605" width="11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" style="3" customWidth="1"/>
    <col min="4610" max="4611" width="10.5" style="3" customWidth="1"/>
    <col min="4612" max="4612" width="12" style="3" customWidth="1"/>
    <col min="4613" max="4613" width="10.375" style="3" customWidth="1"/>
    <col min="4614" max="4614" width="9" style="3" customWidth="1"/>
    <col min="4615" max="4615" width="8.5" style="3" customWidth="1"/>
    <col min="4616" max="4616" width="9.5" style="3" customWidth="1"/>
    <col min="4617" max="4617" width="13.875" style="3" customWidth="1"/>
    <col min="4618" max="4854" width="9" style="3"/>
    <col min="4855" max="4855" width="22.75" style="3" customWidth="1"/>
    <col min="4856" max="4856" width="17.25" style="3" customWidth="1"/>
    <col min="4857" max="4857" width="15.5" style="3" customWidth="1"/>
    <col min="4858" max="4858" width="9.125" style="3" customWidth="1"/>
    <col min="4859" max="4859" width="11" style="3" customWidth="1"/>
    <col min="4860" max="4860" width="9.5" style="3" customWidth="1"/>
    <col min="4861" max="4861" width="11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" style="3" customWidth="1"/>
    <col min="4866" max="4867" width="10.5" style="3" customWidth="1"/>
    <col min="4868" max="4868" width="12" style="3" customWidth="1"/>
    <col min="4869" max="4869" width="10.375" style="3" customWidth="1"/>
    <col min="4870" max="4870" width="9" style="3" customWidth="1"/>
    <col min="4871" max="4871" width="8.5" style="3" customWidth="1"/>
    <col min="4872" max="4872" width="9.5" style="3" customWidth="1"/>
    <col min="4873" max="4873" width="13.875" style="3" customWidth="1"/>
    <col min="4874" max="5110" width="9" style="3"/>
    <col min="5111" max="5111" width="22.75" style="3" customWidth="1"/>
    <col min="5112" max="5112" width="17.25" style="3" customWidth="1"/>
    <col min="5113" max="5113" width="15.5" style="3" customWidth="1"/>
    <col min="5114" max="5114" width="9.125" style="3" customWidth="1"/>
    <col min="5115" max="5115" width="11" style="3" customWidth="1"/>
    <col min="5116" max="5116" width="9.5" style="3" customWidth="1"/>
    <col min="5117" max="5117" width="11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" style="3" customWidth="1"/>
    <col min="5122" max="5123" width="10.5" style="3" customWidth="1"/>
    <col min="5124" max="5124" width="12" style="3" customWidth="1"/>
    <col min="5125" max="5125" width="10.375" style="3" customWidth="1"/>
    <col min="5126" max="5126" width="9" style="3" customWidth="1"/>
    <col min="5127" max="5127" width="8.5" style="3" customWidth="1"/>
    <col min="5128" max="5128" width="9.5" style="3" customWidth="1"/>
    <col min="5129" max="5129" width="13.875" style="3" customWidth="1"/>
    <col min="5130" max="5366" width="9" style="3"/>
    <col min="5367" max="5367" width="22.75" style="3" customWidth="1"/>
    <col min="5368" max="5368" width="17.25" style="3" customWidth="1"/>
    <col min="5369" max="5369" width="15.5" style="3" customWidth="1"/>
    <col min="5370" max="5370" width="9.125" style="3" customWidth="1"/>
    <col min="5371" max="5371" width="11" style="3" customWidth="1"/>
    <col min="5372" max="5372" width="9.5" style="3" customWidth="1"/>
    <col min="5373" max="5373" width="11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" style="3" customWidth="1"/>
    <col min="5378" max="5379" width="10.5" style="3" customWidth="1"/>
    <col min="5380" max="5380" width="12" style="3" customWidth="1"/>
    <col min="5381" max="5381" width="10.375" style="3" customWidth="1"/>
    <col min="5382" max="5382" width="9" style="3" customWidth="1"/>
    <col min="5383" max="5383" width="8.5" style="3" customWidth="1"/>
    <col min="5384" max="5384" width="9.5" style="3" customWidth="1"/>
    <col min="5385" max="5385" width="13.875" style="3" customWidth="1"/>
    <col min="5386" max="5622" width="9" style="3"/>
    <col min="5623" max="5623" width="22.75" style="3" customWidth="1"/>
    <col min="5624" max="5624" width="17.25" style="3" customWidth="1"/>
    <col min="5625" max="5625" width="15.5" style="3" customWidth="1"/>
    <col min="5626" max="5626" width="9.125" style="3" customWidth="1"/>
    <col min="5627" max="5627" width="11" style="3" customWidth="1"/>
    <col min="5628" max="5628" width="9.5" style="3" customWidth="1"/>
    <col min="5629" max="5629" width="11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" style="3" customWidth="1"/>
    <col min="5634" max="5635" width="10.5" style="3" customWidth="1"/>
    <col min="5636" max="5636" width="12" style="3" customWidth="1"/>
    <col min="5637" max="5637" width="10.375" style="3" customWidth="1"/>
    <col min="5638" max="5638" width="9" style="3" customWidth="1"/>
    <col min="5639" max="5639" width="8.5" style="3" customWidth="1"/>
    <col min="5640" max="5640" width="9.5" style="3" customWidth="1"/>
    <col min="5641" max="5641" width="13.875" style="3" customWidth="1"/>
    <col min="5642" max="5878" width="9" style="3"/>
    <col min="5879" max="5879" width="22.75" style="3" customWidth="1"/>
    <col min="5880" max="5880" width="17.25" style="3" customWidth="1"/>
    <col min="5881" max="5881" width="15.5" style="3" customWidth="1"/>
    <col min="5882" max="5882" width="9.125" style="3" customWidth="1"/>
    <col min="5883" max="5883" width="11" style="3" customWidth="1"/>
    <col min="5884" max="5884" width="9.5" style="3" customWidth="1"/>
    <col min="5885" max="5885" width="11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" style="3" customWidth="1"/>
    <col min="5890" max="5891" width="10.5" style="3" customWidth="1"/>
    <col min="5892" max="5892" width="12" style="3" customWidth="1"/>
    <col min="5893" max="5893" width="10.375" style="3" customWidth="1"/>
    <col min="5894" max="5894" width="9" style="3" customWidth="1"/>
    <col min="5895" max="5895" width="8.5" style="3" customWidth="1"/>
    <col min="5896" max="5896" width="9.5" style="3" customWidth="1"/>
    <col min="5897" max="5897" width="13.875" style="3" customWidth="1"/>
    <col min="5898" max="6134" width="9" style="3"/>
    <col min="6135" max="6135" width="22.75" style="3" customWidth="1"/>
    <col min="6136" max="6136" width="17.25" style="3" customWidth="1"/>
    <col min="6137" max="6137" width="15.5" style="3" customWidth="1"/>
    <col min="6138" max="6138" width="9.125" style="3" customWidth="1"/>
    <col min="6139" max="6139" width="11" style="3" customWidth="1"/>
    <col min="6140" max="6140" width="9.5" style="3" customWidth="1"/>
    <col min="6141" max="6141" width="11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" style="3" customWidth="1"/>
    <col min="6146" max="6147" width="10.5" style="3" customWidth="1"/>
    <col min="6148" max="6148" width="12" style="3" customWidth="1"/>
    <col min="6149" max="6149" width="10.375" style="3" customWidth="1"/>
    <col min="6150" max="6150" width="9" style="3" customWidth="1"/>
    <col min="6151" max="6151" width="8.5" style="3" customWidth="1"/>
    <col min="6152" max="6152" width="9.5" style="3" customWidth="1"/>
    <col min="6153" max="6153" width="13.875" style="3" customWidth="1"/>
    <col min="6154" max="6390" width="9" style="3"/>
    <col min="6391" max="6391" width="22.75" style="3" customWidth="1"/>
    <col min="6392" max="6392" width="17.25" style="3" customWidth="1"/>
    <col min="6393" max="6393" width="15.5" style="3" customWidth="1"/>
    <col min="6394" max="6394" width="9.125" style="3" customWidth="1"/>
    <col min="6395" max="6395" width="11" style="3" customWidth="1"/>
    <col min="6396" max="6396" width="9.5" style="3" customWidth="1"/>
    <col min="6397" max="6397" width="11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" style="3" customWidth="1"/>
    <col min="6402" max="6403" width="10.5" style="3" customWidth="1"/>
    <col min="6404" max="6404" width="12" style="3" customWidth="1"/>
    <col min="6405" max="6405" width="10.375" style="3" customWidth="1"/>
    <col min="6406" max="6406" width="9" style="3" customWidth="1"/>
    <col min="6407" max="6407" width="8.5" style="3" customWidth="1"/>
    <col min="6408" max="6408" width="9.5" style="3" customWidth="1"/>
    <col min="6409" max="6409" width="13.875" style="3" customWidth="1"/>
    <col min="6410" max="6646" width="9" style="3"/>
    <col min="6647" max="6647" width="22.75" style="3" customWidth="1"/>
    <col min="6648" max="6648" width="17.25" style="3" customWidth="1"/>
    <col min="6649" max="6649" width="15.5" style="3" customWidth="1"/>
    <col min="6650" max="6650" width="9.125" style="3" customWidth="1"/>
    <col min="6651" max="6651" width="11" style="3" customWidth="1"/>
    <col min="6652" max="6652" width="9.5" style="3" customWidth="1"/>
    <col min="6653" max="6653" width="11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" style="3" customWidth="1"/>
    <col min="6658" max="6659" width="10.5" style="3" customWidth="1"/>
    <col min="6660" max="6660" width="12" style="3" customWidth="1"/>
    <col min="6661" max="6661" width="10.375" style="3" customWidth="1"/>
    <col min="6662" max="6662" width="9" style="3" customWidth="1"/>
    <col min="6663" max="6663" width="8.5" style="3" customWidth="1"/>
    <col min="6664" max="6664" width="9.5" style="3" customWidth="1"/>
    <col min="6665" max="6665" width="13.875" style="3" customWidth="1"/>
    <col min="6666" max="6902" width="9" style="3"/>
    <col min="6903" max="6903" width="22.75" style="3" customWidth="1"/>
    <col min="6904" max="6904" width="17.25" style="3" customWidth="1"/>
    <col min="6905" max="6905" width="15.5" style="3" customWidth="1"/>
    <col min="6906" max="6906" width="9.125" style="3" customWidth="1"/>
    <col min="6907" max="6907" width="11" style="3" customWidth="1"/>
    <col min="6908" max="6908" width="9.5" style="3" customWidth="1"/>
    <col min="6909" max="6909" width="11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" style="3" customWidth="1"/>
    <col min="6914" max="6915" width="10.5" style="3" customWidth="1"/>
    <col min="6916" max="6916" width="12" style="3" customWidth="1"/>
    <col min="6917" max="6917" width="10.375" style="3" customWidth="1"/>
    <col min="6918" max="6918" width="9" style="3" customWidth="1"/>
    <col min="6919" max="6919" width="8.5" style="3" customWidth="1"/>
    <col min="6920" max="6920" width="9.5" style="3" customWidth="1"/>
    <col min="6921" max="6921" width="13.875" style="3" customWidth="1"/>
    <col min="6922" max="7158" width="9" style="3"/>
    <col min="7159" max="7159" width="22.75" style="3" customWidth="1"/>
    <col min="7160" max="7160" width="17.25" style="3" customWidth="1"/>
    <col min="7161" max="7161" width="15.5" style="3" customWidth="1"/>
    <col min="7162" max="7162" width="9.125" style="3" customWidth="1"/>
    <col min="7163" max="7163" width="11" style="3" customWidth="1"/>
    <col min="7164" max="7164" width="9.5" style="3" customWidth="1"/>
    <col min="7165" max="7165" width="11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" style="3" customWidth="1"/>
    <col min="7170" max="7171" width="10.5" style="3" customWidth="1"/>
    <col min="7172" max="7172" width="12" style="3" customWidth="1"/>
    <col min="7173" max="7173" width="10.375" style="3" customWidth="1"/>
    <col min="7174" max="7174" width="9" style="3" customWidth="1"/>
    <col min="7175" max="7175" width="8.5" style="3" customWidth="1"/>
    <col min="7176" max="7176" width="9.5" style="3" customWidth="1"/>
    <col min="7177" max="7177" width="13.875" style="3" customWidth="1"/>
    <col min="7178" max="7414" width="9" style="3"/>
    <col min="7415" max="7415" width="22.75" style="3" customWidth="1"/>
    <col min="7416" max="7416" width="17.25" style="3" customWidth="1"/>
    <col min="7417" max="7417" width="15.5" style="3" customWidth="1"/>
    <col min="7418" max="7418" width="9.125" style="3" customWidth="1"/>
    <col min="7419" max="7419" width="11" style="3" customWidth="1"/>
    <col min="7420" max="7420" width="9.5" style="3" customWidth="1"/>
    <col min="7421" max="7421" width="11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" style="3" customWidth="1"/>
    <col min="7426" max="7427" width="10.5" style="3" customWidth="1"/>
    <col min="7428" max="7428" width="12" style="3" customWidth="1"/>
    <col min="7429" max="7429" width="10.375" style="3" customWidth="1"/>
    <col min="7430" max="7430" width="9" style="3" customWidth="1"/>
    <col min="7431" max="7431" width="8.5" style="3" customWidth="1"/>
    <col min="7432" max="7432" width="9.5" style="3" customWidth="1"/>
    <col min="7433" max="7433" width="13.875" style="3" customWidth="1"/>
    <col min="7434" max="7670" width="9" style="3"/>
    <col min="7671" max="7671" width="22.75" style="3" customWidth="1"/>
    <col min="7672" max="7672" width="17.25" style="3" customWidth="1"/>
    <col min="7673" max="7673" width="15.5" style="3" customWidth="1"/>
    <col min="7674" max="7674" width="9.125" style="3" customWidth="1"/>
    <col min="7675" max="7675" width="11" style="3" customWidth="1"/>
    <col min="7676" max="7676" width="9.5" style="3" customWidth="1"/>
    <col min="7677" max="7677" width="11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" style="3" customWidth="1"/>
    <col min="7682" max="7683" width="10.5" style="3" customWidth="1"/>
    <col min="7684" max="7684" width="12" style="3" customWidth="1"/>
    <col min="7685" max="7685" width="10.375" style="3" customWidth="1"/>
    <col min="7686" max="7686" width="9" style="3" customWidth="1"/>
    <col min="7687" max="7687" width="8.5" style="3" customWidth="1"/>
    <col min="7688" max="7688" width="9.5" style="3" customWidth="1"/>
    <col min="7689" max="7689" width="13.875" style="3" customWidth="1"/>
    <col min="7690" max="7926" width="9" style="3"/>
    <col min="7927" max="7927" width="22.75" style="3" customWidth="1"/>
    <col min="7928" max="7928" width="17.25" style="3" customWidth="1"/>
    <col min="7929" max="7929" width="15.5" style="3" customWidth="1"/>
    <col min="7930" max="7930" width="9.125" style="3" customWidth="1"/>
    <col min="7931" max="7931" width="11" style="3" customWidth="1"/>
    <col min="7932" max="7932" width="9.5" style="3" customWidth="1"/>
    <col min="7933" max="7933" width="11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" style="3" customWidth="1"/>
    <col min="7938" max="7939" width="10.5" style="3" customWidth="1"/>
    <col min="7940" max="7940" width="12" style="3" customWidth="1"/>
    <col min="7941" max="7941" width="10.375" style="3" customWidth="1"/>
    <col min="7942" max="7942" width="9" style="3" customWidth="1"/>
    <col min="7943" max="7943" width="8.5" style="3" customWidth="1"/>
    <col min="7944" max="7944" width="9.5" style="3" customWidth="1"/>
    <col min="7945" max="7945" width="13.875" style="3" customWidth="1"/>
    <col min="7946" max="8182" width="9" style="3"/>
    <col min="8183" max="8183" width="22.75" style="3" customWidth="1"/>
    <col min="8184" max="8184" width="17.25" style="3" customWidth="1"/>
    <col min="8185" max="8185" width="15.5" style="3" customWidth="1"/>
    <col min="8186" max="8186" width="9.125" style="3" customWidth="1"/>
    <col min="8187" max="8187" width="11" style="3" customWidth="1"/>
    <col min="8188" max="8188" width="9.5" style="3" customWidth="1"/>
    <col min="8189" max="8189" width="11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" style="3" customWidth="1"/>
    <col min="8194" max="8195" width="10.5" style="3" customWidth="1"/>
    <col min="8196" max="8196" width="12" style="3" customWidth="1"/>
    <col min="8197" max="8197" width="10.375" style="3" customWidth="1"/>
    <col min="8198" max="8198" width="9" style="3" customWidth="1"/>
    <col min="8199" max="8199" width="8.5" style="3" customWidth="1"/>
    <col min="8200" max="8200" width="9.5" style="3" customWidth="1"/>
    <col min="8201" max="8201" width="13.875" style="3" customWidth="1"/>
    <col min="8202" max="8438" width="9" style="3"/>
    <col min="8439" max="8439" width="22.75" style="3" customWidth="1"/>
    <col min="8440" max="8440" width="17.25" style="3" customWidth="1"/>
    <col min="8441" max="8441" width="15.5" style="3" customWidth="1"/>
    <col min="8442" max="8442" width="9.125" style="3" customWidth="1"/>
    <col min="8443" max="8443" width="11" style="3" customWidth="1"/>
    <col min="8444" max="8444" width="9.5" style="3" customWidth="1"/>
    <col min="8445" max="8445" width="11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" style="3" customWidth="1"/>
    <col min="8450" max="8451" width="10.5" style="3" customWidth="1"/>
    <col min="8452" max="8452" width="12" style="3" customWidth="1"/>
    <col min="8453" max="8453" width="10.375" style="3" customWidth="1"/>
    <col min="8454" max="8454" width="9" style="3" customWidth="1"/>
    <col min="8455" max="8455" width="8.5" style="3" customWidth="1"/>
    <col min="8456" max="8456" width="9.5" style="3" customWidth="1"/>
    <col min="8457" max="8457" width="13.875" style="3" customWidth="1"/>
    <col min="8458" max="8694" width="9" style="3"/>
    <col min="8695" max="8695" width="22.75" style="3" customWidth="1"/>
    <col min="8696" max="8696" width="17.25" style="3" customWidth="1"/>
    <col min="8697" max="8697" width="15.5" style="3" customWidth="1"/>
    <col min="8698" max="8698" width="9.125" style="3" customWidth="1"/>
    <col min="8699" max="8699" width="11" style="3" customWidth="1"/>
    <col min="8700" max="8700" width="9.5" style="3" customWidth="1"/>
    <col min="8701" max="8701" width="11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" style="3" customWidth="1"/>
    <col min="8706" max="8707" width="10.5" style="3" customWidth="1"/>
    <col min="8708" max="8708" width="12" style="3" customWidth="1"/>
    <col min="8709" max="8709" width="10.375" style="3" customWidth="1"/>
    <col min="8710" max="8710" width="9" style="3" customWidth="1"/>
    <col min="8711" max="8711" width="8.5" style="3" customWidth="1"/>
    <col min="8712" max="8712" width="9.5" style="3" customWidth="1"/>
    <col min="8713" max="8713" width="13.875" style="3" customWidth="1"/>
    <col min="8714" max="8950" width="9" style="3"/>
    <col min="8951" max="8951" width="22.75" style="3" customWidth="1"/>
    <col min="8952" max="8952" width="17.25" style="3" customWidth="1"/>
    <col min="8953" max="8953" width="15.5" style="3" customWidth="1"/>
    <col min="8954" max="8954" width="9.125" style="3" customWidth="1"/>
    <col min="8955" max="8955" width="11" style="3" customWidth="1"/>
    <col min="8956" max="8956" width="9.5" style="3" customWidth="1"/>
    <col min="8957" max="8957" width="11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" style="3" customWidth="1"/>
    <col min="8962" max="8963" width="10.5" style="3" customWidth="1"/>
    <col min="8964" max="8964" width="12" style="3" customWidth="1"/>
    <col min="8965" max="8965" width="10.375" style="3" customWidth="1"/>
    <col min="8966" max="8966" width="9" style="3" customWidth="1"/>
    <col min="8967" max="8967" width="8.5" style="3" customWidth="1"/>
    <col min="8968" max="8968" width="9.5" style="3" customWidth="1"/>
    <col min="8969" max="8969" width="13.875" style="3" customWidth="1"/>
    <col min="8970" max="9206" width="9" style="3"/>
    <col min="9207" max="9207" width="22.75" style="3" customWidth="1"/>
    <col min="9208" max="9208" width="17.25" style="3" customWidth="1"/>
    <col min="9209" max="9209" width="15.5" style="3" customWidth="1"/>
    <col min="9210" max="9210" width="9.125" style="3" customWidth="1"/>
    <col min="9211" max="9211" width="11" style="3" customWidth="1"/>
    <col min="9212" max="9212" width="9.5" style="3" customWidth="1"/>
    <col min="9213" max="9213" width="11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" style="3" customWidth="1"/>
    <col min="9218" max="9219" width="10.5" style="3" customWidth="1"/>
    <col min="9220" max="9220" width="12" style="3" customWidth="1"/>
    <col min="9221" max="9221" width="10.375" style="3" customWidth="1"/>
    <col min="9222" max="9222" width="9" style="3" customWidth="1"/>
    <col min="9223" max="9223" width="8.5" style="3" customWidth="1"/>
    <col min="9224" max="9224" width="9.5" style="3" customWidth="1"/>
    <col min="9225" max="9225" width="13.875" style="3" customWidth="1"/>
    <col min="9226" max="9462" width="9" style="3"/>
    <col min="9463" max="9463" width="22.75" style="3" customWidth="1"/>
    <col min="9464" max="9464" width="17.25" style="3" customWidth="1"/>
    <col min="9465" max="9465" width="15.5" style="3" customWidth="1"/>
    <col min="9466" max="9466" width="9.125" style="3" customWidth="1"/>
    <col min="9467" max="9467" width="11" style="3" customWidth="1"/>
    <col min="9468" max="9468" width="9.5" style="3" customWidth="1"/>
    <col min="9469" max="9469" width="11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" style="3" customWidth="1"/>
    <col min="9474" max="9475" width="10.5" style="3" customWidth="1"/>
    <col min="9476" max="9476" width="12" style="3" customWidth="1"/>
    <col min="9477" max="9477" width="10.375" style="3" customWidth="1"/>
    <col min="9478" max="9478" width="9" style="3" customWidth="1"/>
    <col min="9479" max="9479" width="8.5" style="3" customWidth="1"/>
    <col min="9480" max="9480" width="9.5" style="3" customWidth="1"/>
    <col min="9481" max="9481" width="13.875" style="3" customWidth="1"/>
    <col min="9482" max="9718" width="9" style="3"/>
    <col min="9719" max="9719" width="22.75" style="3" customWidth="1"/>
    <col min="9720" max="9720" width="17.25" style="3" customWidth="1"/>
    <col min="9721" max="9721" width="15.5" style="3" customWidth="1"/>
    <col min="9722" max="9722" width="9.125" style="3" customWidth="1"/>
    <col min="9723" max="9723" width="11" style="3" customWidth="1"/>
    <col min="9724" max="9724" width="9.5" style="3" customWidth="1"/>
    <col min="9725" max="9725" width="11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" style="3" customWidth="1"/>
    <col min="9730" max="9731" width="10.5" style="3" customWidth="1"/>
    <col min="9732" max="9732" width="12" style="3" customWidth="1"/>
    <col min="9733" max="9733" width="10.375" style="3" customWidth="1"/>
    <col min="9734" max="9734" width="9" style="3" customWidth="1"/>
    <col min="9735" max="9735" width="8.5" style="3" customWidth="1"/>
    <col min="9736" max="9736" width="9.5" style="3" customWidth="1"/>
    <col min="9737" max="9737" width="13.875" style="3" customWidth="1"/>
    <col min="9738" max="9974" width="9" style="3"/>
    <col min="9975" max="9975" width="22.75" style="3" customWidth="1"/>
    <col min="9976" max="9976" width="17.25" style="3" customWidth="1"/>
    <col min="9977" max="9977" width="15.5" style="3" customWidth="1"/>
    <col min="9978" max="9978" width="9.125" style="3" customWidth="1"/>
    <col min="9979" max="9979" width="11" style="3" customWidth="1"/>
    <col min="9980" max="9980" width="9.5" style="3" customWidth="1"/>
    <col min="9981" max="9981" width="11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" style="3" customWidth="1"/>
    <col min="9986" max="9987" width="10.5" style="3" customWidth="1"/>
    <col min="9988" max="9988" width="12" style="3" customWidth="1"/>
    <col min="9989" max="9989" width="10.375" style="3" customWidth="1"/>
    <col min="9990" max="9990" width="9" style="3" customWidth="1"/>
    <col min="9991" max="9991" width="8.5" style="3" customWidth="1"/>
    <col min="9992" max="9992" width="9.5" style="3" customWidth="1"/>
    <col min="9993" max="9993" width="13.875" style="3" customWidth="1"/>
    <col min="9994" max="10230" width="9" style="3"/>
    <col min="10231" max="10231" width="22.75" style="3" customWidth="1"/>
    <col min="10232" max="10232" width="17.25" style="3" customWidth="1"/>
    <col min="10233" max="10233" width="15.5" style="3" customWidth="1"/>
    <col min="10234" max="10234" width="9.125" style="3" customWidth="1"/>
    <col min="10235" max="10235" width="11" style="3" customWidth="1"/>
    <col min="10236" max="10236" width="9.5" style="3" customWidth="1"/>
    <col min="10237" max="10237" width="11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" style="3" customWidth="1"/>
    <col min="10242" max="10243" width="10.5" style="3" customWidth="1"/>
    <col min="10244" max="10244" width="12" style="3" customWidth="1"/>
    <col min="10245" max="10245" width="10.375" style="3" customWidth="1"/>
    <col min="10246" max="10246" width="9" style="3" customWidth="1"/>
    <col min="10247" max="10247" width="8.5" style="3" customWidth="1"/>
    <col min="10248" max="10248" width="9.5" style="3" customWidth="1"/>
    <col min="10249" max="10249" width="13.875" style="3" customWidth="1"/>
    <col min="10250" max="10486" width="9" style="3"/>
    <col min="10487" max="10487" width="22.75" style="3" customWidth="1"/>
    <col min="10488" max="10488" width="17.25" style="3" customWidth="1"/>
    <col min="10489" max="10489" width="15.5" style="3" customWidth="1"/>
    <col min="10490" max="10490" width="9.125" style="3" customWidth="1"/>
    <col min="10491" max="10491" width="11" style="3" customWidth="1"/>
    <col min="10492" max="10492" width="9.5" style="3" customWidth="1"/>
    <col min="10493" max="10493" width="11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" style="3" customWidth="1"/>
    <col min="10498" max="10499" width="10.5" style="3" customWidth="1"/>
    <col min="10500" max="10500" width="12" style="3" customWidth="1"/>
    <col min="10501" max="10501" width="10.375" style="3" customWidth="1"/>
    <col min="10502" max="10502" width="9" style="3" customWidth="1"/>
    <col min="10503" max="10503" width="8.5" style="3" customWidth="1"/>
    <col min="10504" max="10504" width="9.5" style="3" customWidth="1"/>
    <col min="10505" max="10505" width="13.875" style="3" customWidth="1"/>
    <col min="10506" max="10742" width="9" style="3"/>
    <col min="10743" max="10743" width="22.75" style="3" customWidth="1"/>
    <col min="10744" max="10744" width="17.25" style="3" customWidth="1"/>
    <col min="10745" max="10745" width="15.5" style="3" customWidth="1"/>
    <col min="10746" max="10746" width="9.125" style="3" customWidth="1"/>
    <col min="10747" max="10747" width="11" style="3" customWidth="1"/>
    <col min="10748" max="10748" width="9.5" style="3" customWidth="1"/>
    <col min="10749" max="10749" width="11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" style="3" customWidth="1"/>
    <col min="10754" max="10755" width="10.5" style="3" customWidth="1"/>
    <col min="10756" max="10756" width="12" style="3" customWidth="1"/>
    <col min="10757" max="10757" width="10.375" style="3" customWidth="1"/>
    <col min="10758" max="10758" width="9" style="3" customWidth="1"/>
    <col min="10759" max="10759" width="8.5" style="3" customWidth="1"/>
    <col min="10760" max="10760" width="9.5" style="3" customWidth="1"/>
    <col min="10761" max="10761" width="13.875" style="3" customWidth="1"/>
    <col min="10762" max="10998" width="9" style="3"/>
    <col min="10999" max="10999" width="22.75" style="3" customWidth="1"/>
    <col min="11000" max="11000" width="17.25" style="3" customWidth="1"/>
    <col min="11001" max="11001" width="15.5" style="3" customWidth="1"/>
    <col min="11002" max="11002" width="9.125" style="3" customWidth="1"/>
    <col min="11003" max="11003" width="11" style="3" customWidth="1"/>
    <col min="11004" max="11004" width="9.5" style="3" customWidth="1"/>
    <col min="11005" max="11005" width="11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" style="3" customWidth="1"/>
    <col min="11010" max="11011" width="10.5" style="3" customWidth="1"/>
    <col min="11012" max="11012" width="12" style="3" customWidth="1"/>
    <col min="11013" max="11013" width="10.375" style="3" customWidth="1"/>
    <col min="11014" max="11014" width="9" style="3" customWidth="1"/>
    <col min="11015" max="11015" width="8.5" style="3" customWidth="1"/>
    <col min="11016" max="11016" width="9.5" style="3" customWidth="1"/>
    <col min="11017" max="11017" width="13.875" style="3" customWidth="1"/>
    <col min="11018" max="11254" width="9" style="3"/>
    <col min="11255" max="11255" width="22.75" style="3" customWidth="1"/>
    <col min="11256" max="11256" width="17.25" style="3" customWidth="1"/>
    <col min="11257" max="11257" width="15.5" style="3" customWidth="1"/>
    <col min="11258" max="11258" width="9.125" style="3" customWidth="1"/>
    <col min="11259" max="11259" width="11" style="3" customWidth="1"/>
    <col min="11260" max="11260" width="9.5" style="3" customWidth="1"/>
    <col min="11261" max="11261" width="11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" style="3" customWidth="1"/>
    <col min="11266" max="11267" width="10.5" style="3" customWidth="1"/>
    <col min="11268" max="11268" width="12" style="3" customWidth="1"/>
    <col min="11269" max="11269" width="10.375" style="3" customWidth="1"/>
    <col min="11270" max="11270" width="9" style="3" customWidth="1"/>
    <col min="11271" max="11271" width="8.5" style="3" customWidth="1"/>
    <col min="11272" max="11272" width="9.5" style="3" customWidth="1"/>
    <col min="11273" max="11273" width="13.875" style="3" customWidth="1"/>
    <col min="11274" max="11510" width="9" style="3"/>
    <col min="11511" max="11511" width="22.75" style="3" customWidth="1"/>
    <col min="11512" max="11512" width="17.25" style="3" customWidth="1"/>
    <col min="11513" max="11513" width="15.5" style="3" customWidth="1"/>
    <col min="11514" max="11514" width="9.125" style="3" customWidth="1"/>
    <col min="11515" max="11515" width="11" style="3" customWidth="1"/>
    <col min="11516" max="11516" width="9.5" style="3" customWidth="1"/>
    <col min="11517" max="11517" width="11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" style="3" customWidth="1"/>
    <col min="11522" max="11523" width="10.5" style="3" customWidth="1"/>
    <col min="11524" max="11524" width="12" style="3" customWidth="1"/>
    <col min="11525" max="11525" width="10.375" style="3" customWidth="1"/>
    <col min="11526" max="11526" width="9" style="3" customWidth="1"/>
    <col min="11527" max="11527" width="8.5" style="3" customWidth="1"/>
    <col min="11528" max="11528" width="9.5" style="3" customWidth="1"/>
    <col min="11529" max="11529" width="13.875" style="3" customWidth="1"/>
    <col min="11530" max="11766" width="9" style="3"/>
    <col min="11767" max="11767" width="22.75" style="3" customWidth="1"/>
    <col min="11768" max="11768" width="17.25" style="3" customWidth="1"/>
    <col min="11769" max="11769" width="15.5" style="3" customWidth="1"/>
    <col min="11770" max="11770" width="9.125" style="3" customWidth="1"/>
    <col min="11771" max="11771" width="11" style="3" customWidth="1"/>
    <col min="11772" max="11772" width="9.5" style="3" customWidth="1"/>
    <col min="11773" max="11773" width="11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" style="3" customWidth="1"/>
    <col min="11778" max="11779" width="10.5" style="3" customWidth="1"/>
    <col min="11780" max="11780" width="12" style="3" customWidth="1"/>
    <col min="11781" max="11781" width="10.375" style="3" customWidth="1"/>
    <col min="11782" max="11782" width="9" style="3" customWidth="1"/>
    <col min="11783" max="11783" width="8.5" style="3" customWidth="1"/>
    <col min="11784" max="11784" width="9.5" style="3" customWidth="1"/>
    <col min="11785" max="11785" width="13.875" style="3" customWidth="1"/>
    <col min="11786" max="12022" width="9" style="3"/>
    <col min="12023" max="12023" width="22.75" style="3" customWidth="1"/>
    <col min="12024" max="12024" width="17.25" style="3" customWidth="1"/>
    <col min="12025" max="12025" width="15.5" style="3" customWidth="1"/>
    <col min="12026" max="12026" width="9.125" style="3" customWidth="1"/>
    <col min="12027" max="12027" width="11" style="3" customWidth="1"/>
    <col min="12028" max="12028" width="9.5" style="3" customWidth="1"/>
    <col min="12029" max="12029" width="11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" style="3" customWidth="1"/>
    <col min="12034" max="12035" width="10.5" style="3" customWidth="1"/>
    <col min="12036" max="12036" width="12" style="3" customWidth="1"/>
    <col min="12037" max="12037" width="10.375" style="3" customWidth="1"/>
    <col min="12038" max="12038" width="9" style="3" customWidth="1"/>
    <col min="12039" max="12039" width="8.5" style="3" customWidth="1"/>
    <col min="12040" max="12040" width="9.5" style="3" customWidth="1"/>
    <col min="12041" max="12041" width="13.875" style="3" customWidth="1"/>
    <col min="12042" max="12278" width="9" style="3"/>
    <col min="12279" max="12279" width="22.75" style="3" customWidth="1"/>
    <col min="12280" max="12280" width="17.25" style="3" customWidth="1"/>
    <col min="12281" max="12281" width="15.5" style="3" customWidth="1"/>
    <col min="12282" max="12282" width="9.125" style="3" customWidth="1"/>
    <col min="12283" max="12283" width="11" style="3" customWidth="1"/>
    <col min="12284" max="12284" width="9.5" style="3" customWidth="1"/>
    <col min="12285" max="12285" width="11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" style="3" customWidth="1"/>
    <col min="12290" max="12291" width="10.5" style="3" customWidth="1"/>
    <col min="12292" max="12292" width="12" style="3" customWidth="1"/>
    <col min="12293" max="12293" width="10.375" style="3" customWidth="1"/>
    <col min="12294" max="12294" width="9" style="3" customWidth="1"/>
    <col min="12295" max="12295" width="8.5" style="3" customWidth="1"/>
    <col min="12296" max="12296" width="9.5" style="3" customWidth="1"/>
    <col min="12297" max="12297" width="13.875" style="3" customWidth="1"/>
    <col min="12298" max="12534" width="9" style="3"/>
    <col min="12535" max="12535" width="22.75" style="3" customWidth="1"/>
    <col min="12536" max="12536" width="17.25" style="3" customWidth="1"/>
    <col min="12537" max="12537" width="15.5" style="3" customWidth="1"/>
    <col min="12538" max="12538" width="9.125" style="3" customWidth="1"/>
    <col min="12539" max="12539" width="11" style="3" customWidth="1"/>
    <col min="12540" max="12540" width="9.5" style="3" customWidth="1"/>
    <col min="12541" max="12541" width="11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" style="3" customWidth="1"/>
    <col min="12546" max="12547" width="10.5" style="3" customWidth="1"/>
    <col min="12548" max="12548" width="12" style="3" customWidth="1"/>
    <col min="12549" max="12549" width="10.375" style="3" customWidth="1"/>
    <col min="12550" max="12550" width="9" style="3" customWidth="1"/>
    <col min="12551" max="12551" width="8.5" style="3" customWidth="1"/>
    <col min="12552" max="12552" width="9.5" style="3" customWidth="1"/>
    <col min="12553" max="12553" width="13.875" style="3" customWidth="1"/>
    <col min="12554" max="12790" width="9" style="3"/>
    <col min="12791" max="12791" width="22.75" style="3" customWidth="1"/>
    <col min="12792" max="12792" width="17.25" style="3" customWidth="1"/>
    <col min="12793" max="12793" width="15.5" style="3" customWidth="1"/>
    <col min="12794" max="12794" width="9.125" style="3" customWidth="1"/>
    <col min="12795" max="12795" width="11" style="3" customWidth="1"/>
    <col min="12796" max="12796" width="9.5" style="3" customWidth="1"/>
    <col min="12797" max="12797" width="11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" style="3" customWidth="1"/>
    <col min="12802" max="12803" width="10.5" style="3" customWidth="1"/>
    <col min="12804" max="12804" width="12" style="3" customWidth="1"/>
    <col min="12805" max="12805" width="10.375" style="3" customWidth="1"/>
    <col min="12806" max="12806" width="9" style="3" customWidth="1"/>
    <col min="12807" max="12807" width="8.5" style="3" customWidth="1"/>
    <col min="12808" max="12808" width="9.5" style="3" customWidth="1"/>
    <col min="12809" max="12809" width="13.875" style="3" customWidth="1"/>
    <col min="12810" max="13046" width="9" style="3"/>
    <col min="13047" max="13047" width="22.75" style="3" customWidth="1"/>
    <col min="13048" max="13048" width="17.25" style="3" customWidth="1"/>
    <col min="13049" max="13049" width="15.5" style="3" customWidth="1"/>
    <col min="13050" max="13050" width="9.125" style="3" customWidth="1"/>
    <col min="13051" max="13051" width="11" style="3" customWidth="1"/>
    <col min="13052" max="13052" width="9.5" style="3" customWidth="1"/>
    <col min="13053" max="13053" width="11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" style="3" customWidth="1"/>
    <col min="13058" max="13059" width="10.5" style="3" customWidth="1"/>
    <col min="13060" max="13060" width="12" style="3" customWidth="1"/>
    <col min="13061" max="13061" width="10.375" style="3" customWidth="1"/>
    <col min="13062" max="13062" width="9" style="3" customWidth="1"/>
    <col min="13063" max="13063" width="8.5" style="3" customWidth="1"/>
    <col min="13064" max="13064" width="9.5" style="3" customWidth="1"/>
    <col min="13065" max="13065" width="13.875" style="3" customWidth="1"/>
    <col min="13066" max="13302" width="9" style="3"/>
    <col min="13303" max="13303" width="22.75" style="3" customWidth="1"/>
    <col min="13304" max="13304" width="17.25" style="3" customWidth="1"/>
    <col min="13305" max="13305" width="15.5" style="3" customWidth="1"/>
    <col min="13306" max="13306" width="9.125" style="3" customWidth="1"/>
    <col min="13307" max="13307" width="11" style="3" customWidth="1"/>
    <col min="13308" max="13308" width="9.5" style="3" customWidth="1"/>
    <col min="13309" max="13309" width="11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" style="3" customWidth="1"/>
    <col min="13314" max="13315" width="10.5" style="3" customWidth="1"/>
    <col min="13316" max="13316" width="12" style="3" customWidth="1"/>
    <col min="13317" max="13317" width="10.375" style="3" customWidth="1"/>
    <col min="13318" max="13318" width="9" style="3" customWidth="1"/>
    <col min="13319" max="13319" width="8.5" style="3" customWidth="1"/>
    <col min="13320" max="13320" width="9.5" style="3" customWidth="1"/>
    <col min="13321" max="13321" width="13.875" style="3" customWidth="1"/>
    <col min="13322" max="13558" width="9" style="3"/>
    <col min="13559" max="13559" width="22.75" style="3" customWidth="1"/>
    <col min="13560" max="13560" width="17.25" style="3" customWidth="1"/>
    <col min="13561" max="13561" width="15.5" style="3" customWidth="1"/>
    <col min="13562" max="13562" width="9.125" style="3" customWidth="1"/>
    <col min="13563" max="13563" width="11" style="3" customWidth="1"/>
    <col min="13564" max="13564" width="9.5" style="3" customWidth="1"/>
    <col min="13565" max="13565" width="11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" style="3" customWidth="1"/>
    <col min="13570" max="13571" width="10.5" style="3" customWidth="1"/>
    <col min="13572" max="13572" width="12" style="3" customWidth="1"/>
    <col min="13573" max="13573" width="10.375" style="3" customWidth="1"/>
    <col min="13574" max="13574" width="9" style="3" customWidth="1"/>
    <col min="13575" max="13575" width="8.5" style="3" customWidth="1"/>
    <col min="13576" max="13576" width="9.5" style="3" customWidth="1"/>
    <col min="13577" max="13577" width="13.875" style="3" customWidth="1"/>
    <col min="13578" max="13814" width="9" style="3"/>
    <col min="13815" max="13815" width="22.75" style="3" customWidth="1"/>
    <col min="13816" max="13816" width="17.25" style="3" customWidth="1"/>
    <col min="13817" max="13817" width="15.5" style="3" customWidth="1"/>
    <col min="13818" max="13818" width="9.125" style="3" customWidth="1"/>
    <col min="13819" max="13819" width="11" style="3" customWidth="1"/>
    <col min="13820" max="13820" width="9.5" style="3" customWidth="1"/>
    <col min="13821" max="13821" width="11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" style="3" customWidth="1"/>
    <col min="13826" max="13827" width="10.5" style="3" customWidth="1"/>
    <col min="13828" max="13828" width="12" style="3" customWidth="1"/>
    <col min="13829" max="13829" width="10.375" style="3" customWidth="1"/>
    <col min="13830" max="13830" width="9" style="3" customWidth="1"/>
    <col min="13831" max="13831" width="8.5" style="3" customWidth="1"/>
    <col min="13832" max="13832" width="9.5" style="3" customWidth="1"/>
    <col min="13833" max="13833" width="13.875" style="3" customWidth="1"/>
    <col min="13834" max="14070" width="9" style="3"/>
    <col min="14071" max="14071" width="22.75" style="3" customWidth="1"/>
    <col min="14072" max="14072" width="17.25" style="3" customWidth="1"/>
    <col min="14073" max="14073" width="15.5" style="3" customWidth="1"/>
    <col min="14074" max="14074" width="9.125" style="3" customWidth="1"/>
    <col min="14075" max="14075" width="11" style="3" customWidth="1"/>
    <col min="14076" max="14076" width="9.5" style="3" customWidth="1"/>
    <col min="14077" max="14077" width="11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" style="3" customWidth="1"/>
    <col min="14082" max="14083" width="10.5" style="3" customWidth="1"/>
    <col min="14084" max="14084" width="12" style="3" customWidth="1"/>
    <col min="14085" max="14085" width="10.375" style="3" customWidth="1"/>
    <col min="14086" max="14086" width="9" style="3" customWidth="1"/>
    <col min="14087" max="14087" width="8.5" style="3" customWidth="1"/>
    <col min="14088" max="14088" width="9.5" style="3" customWidth="1"/>
    <col min="14089" max="14089" width="13.875" style="3" customWidth="1"/>
    <col min="14090" max="14326" width="9" style="3"/>
    <col min="14327" max="14327" width="22.75" style="3" customWidth="1"/>
    <col min="14328" max="14328" width="17.25" style="3" customWidth="1"/>
    <col min="14329" max="14329" width="15.5" style="3" customWidth="1"/>
    <col min="14330" max="14330" width="9.125" style="3" customWidth="1"/>
    <col min="14331" max="14331" width="11" style="3" customWidth="1"/>
    <col min="14332" max="14332" width="9.5" style="3" customWidth="1"/>
    <col min="14333" max="14333" width="11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" style="3" customWidth="1"/>
    <col min="14338" max="14339" width="10.5" style="3" customWidth="1"/>
    <col min="14340" max="14340" width="12" style="3" customWidth="1"/>
    <col min="14341" max="14341" width="10.375" style="3" customWidth="1"/>
    <col min="14342" max="14342" width="9" style="3" customWidth="1"/>
    <col min="14343" max="14343" width="8.5" style="3" customWidth="1"/>
    <col min="14344" max="14344" width="9.5" style="3" customWidth="1"/>
    <col min="14345" max="14345" width="13.875" style="3" customWidth="1"/>
    <col min="14346" max="14582" width="9" style="3"/>
    <col min="14583" max="14583" width="22.75" style="3" customWidth="1"/>
    <col min="14584" max="14584" width="17.25" style="3" customWidth="1"/>
    <col min="14585" max="14585" width="15.5" style="3" customWidth="1"/>
    <col min="14586" max="14586" width="9.125" style="3" customWidth="1"/>
    <col min="14587" max="14587" width="11" style="3" customWidth="1"/>
    <col min="14588" max="14588" width="9.5" style="3" customWidth="1"/>
    <col min="14589" max="14589" width="11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" style="3" customWidth="1"/>
    <col min="14594" max="14595" width="10.5" style="3" customWidth="1"/>
    <col min="14596" max="14596" width="12" style="3" customWidth="1"/>
    <col min="14597" max="14597" width="10.375" style="3" customWidth="1"/>
    <col min="14598" max="14598" width="9" style="3" customWidth="1"/>
    <col min="14599" max="14599" width="8.5" style="3" customWidth="1"/>
    <col min="14600" max="14600" width="9.5" style="3" customWidth="1"/>
    <col min="14601" max="14601" width="13.875" style="3" customWidth="1"/>
    <col min="14602" max="14838" width="9" style="3"/>
    <col min="14839" max="14839" width="22.75" style="3" customWidth="1"/>
    <col min="14840" max="14840" width="17.25" style="3" customWidth="1"/>
    <col min="14841" max="14841" width="15.5" style="3" customWidth="1"/>
    <col min="14842" max="14842" width="9.125" style="3" customWidth="1"/>
    <col min="14843" max="14843" width="11" style="3" customWidth="1"/>
    <col min="14844" max="14844" width="9.5" style="3" customWidth="1"/>
    <col min="14845" max="14845" width="11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" style="3" customWidth="1"/>
    <col min="14850" max="14851" width="10.5" style="3" customWidth="1"/>
    <col min="14852" max="14852" width="12" style="3" customWidth="1"/>
    <col min="14853" max="14853" width="10.375" style="3" customWidth="1"/>
    <col min="14854" max="14854" width="9" style="3" customWidth="1"/>
    <col min="14855" max="14855" width="8.5" style="3" customWidth="1"/>
    <col min="14856" max="14856" width="9.5" style="3" customWidth="1"/>
    <col min="14857" max="14857" width="13.875" style="3" customWidth="1"/>
    <col min="14858" max="15094" width="9" style="3"/>
    <col min="15095" max="15095" width="22.75" style="3" customWidth="1"/>
    <col min="15096" max="15096" width="17.25" style="3" customWidth="1"/>
    <col min="15097" max="15097" width="15.5" style="3" customWidth="1"/>
    <col min="15098" max="15098" width="9.125" style="3" customWidth="1"/>
    <col min="15099" max="15099" width="11" style="3" customWidth="1"/>
    <col min="15100" max="15100" width="9.5" style="3" customWidth="1"/>
    <col min="15101" max="15101" width="11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" style="3" customWidth="1"/>
    <col min="15106" max="15107" width="10.5" style="3" customWidth="1"/>
    <col min="15108" max="15108" width="12" style="3" customWidth="1"/>
    <col min="15109" max="15109" width="10.375" style="3" customWidth="1"/>
    <col min="15110" max="15110" width="9" style="3" customWidth="1"/>
    <col min="15111" max="15111" width="8.5" style="3" customWidth="1"/>
    <col min="15112" max="15112" width="9.5" style="3" customWidth="1"/>
    <col min="15113" max="15113" width="13.875" style="3" customWidth="1"/>
    <col min="15114" max="15350" width="9" style="3"/>
    <col min="15351" max="15351" width="22.75" style="3" customWidth="1"/>
    <col min="15352" max="15352" width="17.25" style="3" customWidth="1"/>
    <col min="15353" max="15353" width="15.5" style="3" customWidth="1"/>
    <col min="15354" max="15354" width="9.125" style="3" customWidth="1"/>
    <col min="15355" max="15355" width="11" style="3" customWidth="1"/>
    <col min="15356" max="15356" width="9.5" style="3" customWidth="1"/>
    <col min="15357" max="15357" width="11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" style="3" customWidth="1"/>
    <col min="15362" max="15363" width="10.5" style="3" customWidth="1"/>
    <col min="15364" max="15364" width="12" style="3" customWidth="1"/>
    <col min="15365" max="15365" width="10.375" style="3" customWidth="1"/>
    <col min="15366" max="15366" width="9" style="3" customWidth="1"/>
    <col min="15367" max="15367" width="8.5" style="3" customWidth="1"/>
    <col min="15368" max="15368" width="9.5" style="3" customWidth="1"/>
    <col min="15369" max="15369" width="13.875" style="3" customWidth="1"/>
    <col min="15370" max="15606" width="9" style="3"/>
    <col min="15607" max="15607" width="22.75" style="3" customWidth="1"/>
    <col min="15608" max="15608" width="17.25" style="3" customWidth="1"/>
    <col min="15609" max="15609" width="15.5" style="3" customWidth="1"/>
    <col min="15610" max="15610" width="9.125" style="3" customWidth="1"/>
    <col min="15611" max="15611" width="11" style="3" customWidth="1"/>
    <col min="15612" max="15612" width="9.5" style="3" customWidth="1"/>
    <col min="15613" max="15613" width="11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" style="3" customWidth="1"/>
    <col min="15618" max="15619" width="10.5" style="3" customWidth="1"/>
    <col min="15620" max="15620" width="12" style="3" customWidth="1"/>
    <col min="15621" max="15621" width="10.375" style="3" customWidth="1"/>
    <col min="15622" max="15622" width="9" style="3" customWidth="1"/>
    <col min="15623" max="15623" width="8.5" style="3" customWidth="1"/>
    <col min="15624" max="15624" width="9.5" style="3" customWidth="1"/>
    <col min="15625" max="15625" width="13.875" style="3" customWidth="1"/>
    <col min="15626" max="15862" width="9" style="3"/>
    <col min="15863" max="15863" width="22.75" style="3" customWidth="1"/>
    <col min="15864" max="15864" width="17.25" style="3" customWidth="1"/>
    <col min="15865" max="15865" width="15.5" style="3" customWidth="1"/>
    <col min="15866" max="15866" width="9.125" style="3" customWidth="1"/>
    <col min="15867" max="15867" width="11" style="3" customWidth="1"/>
    <col min="15868" max="15868" width="9.5" style="3" customWidth="1"/>
    <col min="15869" max="15869" width="11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" style="3" customWidth="1"/>
    <col min="15874" max="15875" width="10.5" style="3" customWidth="1"/>
    <col min="15876" max="15876" width="12" style="3" customWidth="1"/>
    <col min="15877" max="15877" width="10.375" style="3" customWidth="1"/>
    <col min="15878" max="15878" width="9" style="3" customWidth="1"/>
    <col min="15879" max="15879" width="8.5" style="3" customWidth="1"/>
    <col min="15880" max="15880" width="9.5" style="3" customWidth="1"/>
    <col min="15881" max="15881" width="13.875" style="3" customWidth="1"/>
    <col min="15882" max="16118" width="9" style="3"/>
    <col min="16119" max="16119" width="22.75" style="3" customWidth="1"/>
    <col min="16120" max="16120" width="17.25" style="3" customWidth="1"/>
    <col min="16121" max="16121" width="15.5" style="3" customWidth="1"/>
    <col min="16122" max="16122" width="9.125" style="3" customWidth="1"/>
    <col min="16123" max="16123" width="11" style="3" customWidth="1"/>
    <col min="16124" max="16124" width="9.5" style="3" customWidth="1"/>
    <col min="16125" max="16125" width="11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" style="3" customWidth="1"/>
    <col min="16130" max="16131" width="10.5" style="3" customWidth="1"/>
    <col min="16132" max="16132" width="12" style="3" customWidth="1"/>
    <col min="16133" max="16133" width="10.375" style="3" customWidth="1"/>
    <col min="16134" max="16134" width="9" style="3" customWidth="1"/>
    <col min="16135" max="16135" width="8.5" style="3" customWidth="1"/>
    <col min="16136" max="16136" width="9.5" style="3" customWidth="1"/>
    <col min="16137" max="16137" width="13.875" style="3" customWidth="1"/>
    <col min="16138" max="16384" width="9" style="3"/>
  </cols>
  <sheetData>
    <row r="1" spans="1:13" ht="15.75" thickBot="1" x14ac:dyDescent="0.3"/>
    <row r="2" spans="1:13" ht="21" x14ac:dyDescent="0.35">
      <c r="A2" s="1" t="s">
        <v>71</v>
      </c>
      <c r="B2" s="1"/>
      <c r="C2" s="1"/>
      <c r="D2" s="116"/>
      <c r="E2" s="273" t="s">
        <v>4</v>
      </c>
      <c r="F2" s="274"/>
      <c r="G2" s="274"/>
      <c r="H2" s="281"/>
      <c r="I2" s="274" t="s">
        <v>5</v>
      </c>
      <c r="J2" s="274"/>
      <c r="K2" s="274"/>
      <c r="L2" s="281"/>
    </row>
    <row r="3" spans="1:13" ht="15.75" thickBot="1" x14ac:dyDescent="0.3">
      <c r="D3" s="93"/>
      <c r="E3" s="105"/>
      <c r="F3" s="105"/>
      <c r="G3" s="105"/>
      <c r="H3" s="107"/>
      <c r="I3" s="105"/>
      <c r="J3" s="105"/>
      <c r="K3" s="94"/>
      <c r="L3" s="95"/>
    </row>
    <row r="4" spans="1:13" ht="15" customHeight="1" x14ac:dyDescent="0.25">
      <c r="A4" s="277" t="s">
        <v>70</v>
      </c>
      <c r="D4" s="93"/>
      <c r="E4" s="136"/>
      <c r="F4" s="114"/>
      <c r="G4" s="119"/>
      <c r="H4" s="97"/>
      <c r="I4" s="112"/>
      <c r="J4" s="111"/>
      <c r="K4" s="96"/>
      <c r="L4" s="97"/>
      <c r="M4" s="92"/>
    </row>
    <row r="5" spans="1:13" ht="15" customHeight="1" x14ac:dyDescent="0.25">
      <c r="A5" s="277"/>
      <c r="D5" s="93"/>
      <c r="E5" s="110"/>
      <c r="F5" s="111"/>
      <c r="G5" s="126" t="s">
        <v>0</v>
      </c>
      <c r="H5" s="126"/>
      <c r="I5" s="115"/>
      <c r="J5" s="111"/>
      <c r="K5" s="14" t="s">
        <v>0</v>
      </c>
      <c r="L5" s="126"/>
    </row>
    <row r="6" spans="1:13" ht="15" customHeight="1" x14ac:dyDescent="0.25">
      <c r="D6" s="93"/>
      <c r="E6" s="109"/>
      <c r="F6" s="278" t="s">
        <v>8</v>
      </c>
      <c r="G6" s="126" t="s">
        <v>65</v>
      </c>
      <c r="H6" s="126" t="s">
        <v>0</v>
      </c>
      <c r="I6" s="109"/>
      <c r="J6" s="278" t="s">
        <v>8</v>
      </c>
      <c r="K6" s="14" t="s">
        <v>65</v>
      </c>
      <c r="L6" s="126" t="s">
        <v>0</v>
      </c>
    </row>
    <row r="7" spans="1:13" ht="15" customHeight="1" x14ac:dyDescent="0.25">
      <c r="A7" s="4" t="s">
        <v>9</v>
      </c>
      <c r="B7" s="5" t="s">
        <v>10</v>
      </c>
      <c r="C7" s="5"/>
      <c r="D7" s="93"/>
      <c r="E7" s="109"/>
      <c r="F7" s="278"/>
      <c r="G7" s="126" t="s">
        <v>66</v>
      </c>
      <c r="H7" s="126" t="s">
        <v>3</v>
      </c>
      <c r="I7" s="109"/>
      <c r="J7" s="278"/>
      <c r="K7" s="14" t="s">
        <v>66</v>
      </c>
      <c r="L7" s="126" t="s">
        <v>3</v>
      </c>
    </row>
    <row r="8" spans="1:13" ht="15.75" customHeight="1" thickBot="1" x14ac:dyDescent="0.3">
      <c r="A8" s="6"/>
      <c r="B8" s="4"/>
      <c r="C8" s="4"/>
      <c r="D8" s="113"/>
      <c r="E8" s="137" t="s">
        <v>11</v>
      </c>
      <c r="F8" s="279"/>
      <c r="G8" s="192" t="s">
        <v>1</v>
      </c>
      <c r="H8" s="192" t="s">
        <v>1</v>
      </c>
      <c r="I8" s="7" t="s">
        <v>11</v>
      </c>
      <c r="J8" s="279"/>
      <c r="K8" s="193" t="s">
        <v>1</v>
      </c>
      <c r="L8" s="192" t="s">
        <v>1</v>
      </c>
    </row>
    <row r="9" spans="1:13" x14ac:dyDescent="0.25">
      <c r="A9" s="9" t="s">
        <v>12</v>
      </c>
      <c r="B9" s="10"/>
      <c r="C9" s="10"/>
      <c r="D9" s="139"/>
      <c r="E9" s="13"/>
      <c r="F9" s="12"/>
      <c r="G9" s="120"/>
      <c r="H9" s="120"/>
      <c r="I9" s="11"/>
      <c r="J9" s="12"/>
      <c r="K9" s="92"/>
      <c r="L9" s="97"/>
    </row>
    <row r="10" spans="1:13" x14ac:dyDescent="0.25">
      <c r="A10" s="14" t="s">
        <v>13</v>
      </c>
      <c r="B10" s="15" t="s">
        <v>14</v>
      </c>
      <c r="C10" s="15" t="s">
        <v>15</v>
      </c>
      <c r="D10" s="247"/>
      <c r="E10" s="15"/>
      <c r="F10" s="16"/>
      <c r="G10" s="121"/>
      <c r="H10" s="126"/>
      <c r="I10" s="14"/>
      <c r="J10" s="16"/>
      <c r="K10" s="213"/>
      <c r="L10" s="100"/>
    </row>
    <row r="11" spans="1:13" s="23" customFormat="1" ht="18.75" x14ac:dyDescent="0.3">
      <c r="A11" s="17" t="s">
        <v>16</v>
      </c>
      <c r="B11" s="18" t="s">
        <v>17</v>
      </c>
      <c r="C11" s="18" t="s">
        <v>18</v>
      </c>
      <c r="D11" s="242"/>
      <c r="E11" s="21" t="s">
        <v>19</v>
      </c>
      <c r="F11" s="20">
        <v>2600</v>
      </c>
      <c r="G11" s="210"/>
      <c r="H11" s="161">
        <f>SUM(F11*G11)</f>
        <v>0</v>
      </c>
      <c r="I11" s="19" t="s">
        <v>19</v>
      </c>
      <c r="J11" s="20">
        <v>1200</v>
      </c>
      <c r="K11" s="214"/>
      <c r="L11" s="161">
        <f t="shared" ref="L11:L15" si="0">SUM(J11*K11)</f>
        <v>0</v>
      </c>
    </row>
    <row r="12" spans="1:13" s="23" customFormat="1" ht="18.75" x14ac:dyDescent="0.3">
      <c r="A12" s="17" t="s">
        <v>21</v>
      </c>
      <c r="B12" s="18" t="s">
        <v>22</v>
      </c>
      <c r="C12" s="18" t="s">
        <v>23</v>
      </c>
      <c r="D12" s="242"/>
      <c r="E12" s="138" t="s">
        <v>24</v>
      </c>
      <c r="F12" s="20">
        <v>600</v>
      </c>
      <c r="G12" s="210"/>
      <c r="H12" s="161">
        <f t="shared" ref="H12:H15" si="1">SUM(F12*G12)</f>
        <v>0</v>
      </c>
      <c r="I12" s="22" t="s">
        <v>24</v>
      </c>
      <c r="J12" s="20">
        <v>120</v>
      </c>
      <c r="K12" s="214"/>
      <c r="L12" s="161">
        <f t="shared" si="0"/>
        <v>0</v>
      </c>
    </row>
    <row r="13" spans="1:13" s="23" customFormat="1" ht="18.75" x14ac:dyDescent="0.3">
      <c r="A13" s="17" t="s">
        <v>21</v>
      </c>
      <c r="B13" s="18" t="s">
        <v>25</v>
      </c>
      <c r="C13" s="18" t="s">
        <v>26</v>
      </c>
      <c r="D13" s="242"/>
      <c r="E13" s="138"/>
      <c r="F13" s="20"/>
      <c r="G13" s="210"/>
      <c r="H13" s="161">
        <f t="shared" si="1"/>
        <v>0</v>
      </c>
      <c r="I13" s="22" t="s">
        <v>24</v>
      </c>
      <c r="J13" s="20">
        <v>120</v>
      </c>
      <c r="K13" s="214"/>
      <c r="L13" s="161">
        <f t="shared" si="0"/>
        <v>0</v>
      </c>
    </row>
    <row r="14" spans="1:13" s="23" customFormat="1" ht="18.75" x14ac:dyDescent="0.3">
      <c r="A14" s="17" t="s">
        <v>27</v>
      </c>
      <c r="B14" s="18" t="s">
        <v>28</v>
      </c>
      <c r="C14" s="18" t="s">
        <v>29</v>
      </c>
      <c r="D14" s="243" t="s">
        <v>101</v>
      </c>
      <c r="E14" s="22" t="s">
        <v>24</v>
      </c>
      <c r="F14" s="20">
        <v>120</v>
      </c>
      <c r="G14" s="211"/>
      <c r="H14" s="161">
        <f t="shared" si="1"/>
        <v>0</v>
      </c>
      <c r="I14" s="22" t="s">
        <v>24</v>
      </c>
      <c r="J14" s="20">
        <v>240</v>
      </c>
      <c r="K14" s="214"/>
      <c r="L14" s="161">
        <f t="shared" si="0"/>
        <v>0</v>
      </c>
    </row>
    <row r="15" spans="1:13" s="23" customFormat="1" ht="18.75" x14ac:dyDescent="0.3">
      <c r="A15" s="17" t="s">
        <v>27</v>
      </c>
      <c r="B15" s="18" t="s">
        <v>30</v>
      </c>
      <c r="C15" s="18" t="s">
        <v>31</v>
      </c>
      <c r="D15" s="244" t="s">
        <v>102</v>
      </c>
      <c r="E15" s="19" t="s">
        <v>32</v>
      </c>
      <c r="F15" s="20">
        <v>20</v>
      </c>
      <c r="G15" s="211"/>
      <c r="H15" s="161">
        <f t="shared" si="1"/>
        <v>0</v>
      </c>
      <c r="I15" s="19" t="s">
        <v>32</v>
      </c>
      <c r="J15" s="20">
        <v>60</v>
      </c>
      <c r="K15" s="214"/>
      <c r="L15" s="161">
        <f t="shared" si="0"/>
        <v>0</v>
      </c>
    </row>
    <row r="16" spans="1:13" s="23" customFormat="1" ht="18.75" x14ac:dyDescent="0.3">
      <c r="A16" s="25" t="s">
        <v>33</v>
      </c>
      <c r="B16" s="26"/>
      <c r="C16" s="230"/>
      <c r="D16" s="141"/>
      <c r="E16" s="29"/>
      <c r="F16" s="28"/>
      <c r="G16" s="212"/>
      <c r="H16" s="123"/>
      <c r="I16" s="27"/>
      <c r="J16" s="28"/>
      <c r="K16" s="214"/>
      <c r="L16" s="161"/>
    </row>
    <row r="17" spans="1:15" s="23" customFormat="1" ht="18.75" x14ac:dyDescent="0.3">
      <c r="A17" s="17" t="s">
        <v>80</v>
      </c>
      <c r="B17" s="18"/>
      <c r="C17" s="18" t="s">
        <v>81</v>
      </c>
      <c r="D17" s="242"/>
      <c r="E17" s="21" t="s">
        <v>19</v>
      </c>
      <c r="F17" s="20">
        <v>400</v>
      </c>
      <c r="G17" s="210"/>
      <c r="H17" s="161">
        <f>SUM(F17*G17)</f>
        <v>0</v>
      </c>
      <c r="I17" s="19" t="s">
        <v>19</v>
      </c>
      <c r="J17" s="20">
        <v>240</v>
      </c>
      <c r="K17" s="214"/>
      <c r="L17" s="161">
        <f t="shared" ref="L17:L18" si="2">SUM(J17*K17)</f>
        <v>0</v>
      </c>
    </row>
    <row r="18" spans="1:15" s="23" customFormat="1" ht="18.75" x14ac:dyDescent="0.3">
      <c r="A18" s="17" t="s">
        <v>34</v>
      </c>
      <c r="B18" s="18"/>
      <c r="C18" s="18" t="s">
        <v>83</v>
      </c>
      <c r="D18" s="242"/>
      <c r="E18" s="19" t="s">
        <v>35</v>
      </c>
      <c r="F18" s="20">
        <v>80</v>
      </c>
      <c r="G18" s="211"/>
      <c r="H18" s="161">
        <f t="shared" ref="H18" si="3">SUM(F18*G18)</f>
        <v>0</v>
      </c>
      <c r="I18" s="19" t="s">
        <v>35</v>
      </c>
      <c r="J18" s="20">
        <v>10</v>
      </c>
      <c r="K18" s="214"/>
      <c r="L18" s="161">
        <f t="shared" si="2"/>
        <v>0</v>
      </c>
    </row>
    <row r="19" spans="1:15" s="23" customFormat="1" ht="18.75" x14ac:dyDescent="0.3">
      <c r="A19" s="25" t="s">
        <v>36</v>
      </c>
      <c r="B19" s="26"/>
      <c r="C19" s="26"/>
      <c r="D19" s="141"/>
      <c r="E19" s="29"/>
      <c r="F19" s="28"/>
      <c r="G19" s="212"/>
      <c r="H19" s="123"/>
      <c r="I19" s="27"/>
      <c r="J19" s="28"/>
      <c r="K19" s="214"/>
      <c r="L19" s="161"/>
    </row>
    <row r="20" spans="1:15" s="23" customFormat="1" ht="18.75" x14ac:dyDescent="0.3">
      <c r="A20" s="17" t="s">
        <v>37</v>
      </c>
      <c r="B20" s="18" t="s">
        <v>85</v>
      </c>
      <c r="C20" s="237"/>
      <c r="D20" s="140"/>
      <c r="E20" s="21" t="s">
        <v>19</v>
      </c>
      <c r="F20" s="20">
        <v>800</v>
      </c>
      <c r="G20" s="210"/>
      <c r="H20" s="161">
        <f>SUM(F20*G20)</f>
        <v>0</v>
      </c>
      <c r="I20" s="21"/>
      <c r="J20" s="30"/>
      <c r="K20" s="214"/>
      <c r="L20" s="161">
        <f>SUM(J20*K20)</f>
        <v>0</v>
      </c>
    </row>
    <row r="21" spans="1:15" s="23" customFormat="1" ht="18.75" x14ac:dyDescent="0.3">
      <c r="A21" s="18" t="s">
        <v>38</v>
      </c>
      <c r="B21" s="18" t="s">
        <v>84</v>
      </c>
      <c r="C21" s="237"/>
      <c r="D21" s="140"/>
      <c r="E21" s="21" t="s">
        <v>19</v>
      </c>
      <c r="F21" s="20">
        <v>2400</v>
      </c>
      <c r="G21" s="211"/>
      <c r="H21" s="161">
        <f>SUM(F21*G21)</f>
        <v>0</v>
      </c>
      <c r="I21" s="19" t="s">
        <v>19</v>
      </c>
      <c r="J21" s="20">
        <v>1200</v>
      </c>
      <c r="K21" s="214"/>
      <c r="L21" s="161">
        <f>SUM(J21*K21)</f>
        <v>0</v>
      </c>
    </row>
    <row r="22" spans="1:15" s="23" customFormat="1" ht="19.5" thickBot="1" x14ac:dyDescent="0.35">
      <c r="A22" s="129"/>
      <c r="B22" s="67"/>
      <c r="C22" s="239"/>
      <c r="D22" s="88"/>
      <c r="E22" s="127"/>
      <c r="F22" s="43"/>
      <c r="G22" s="128"/>
      <c r="H22" s="128"/>
      <c r="I22" s="42"/>
      <c r="J22" s="43"/>
      <c r="K22" s="162"/>
      <c r="L22" s="162"/>
    </row>
    <row r="23" spans="1:15" s="23" customFormat="1" ht="19.5" thickBot="1" x14ac:dyDescent="0.35">
      <c r="A23" s="196" t="s">
        <v>69</v>
      </c>
      <c r="B23" s="197"/>
      <c r="C23" s="197"/>
      <c r="D23" s="198"/>
      <c r="E23" s="199"/>
      <c r="F23" s="199"/>
      <c r="G23" s="199"/>
      <c r="H23" s="199"/>
      <c r="I23" s="199"/>
      <c r="J23" s="199"/>
      <c r="K23" s="200"/>
      <c r="L23" s="201"/>
    </row>
    <row r="24" spans="1:15" s="23" customFormat="1" ht="30.75" x14ac:dyDescent="0.3">
      <c r="A24" s="31"/>
      <c r="B24" s="32"/>
      <c r="C24" s="248"/>
      <c r="D24" s="33"/>
      <c r="E24" s="134" t="s">
        <v>11</v>
      </c>
      <c r="F24" s="101" t="s">
        <v>98</v>
      </c>
      <c r="G24" s="124"/>
      <c r="H24" s="124"/>
      <c r="I24" s="103" t="s">
        <v>11</v>
      </c>
      <c r="J24" s="101" t="s">
        <v>98</v>
      </c>
      <c r="K24" s="168"/>
      <c r="L24" s="168"/>
    </row>
    <row r="25" spans="1:15" s="23" customFormat="1" ht="19.5" thickBot="1" x14ac:dyDescent="0.35">
      <c r="A25" s="34"/>
      <c r="B25" s="35" t="s">
        <v>39</v>
      </c>
      <c r="C25" s="249"/>
      <c r="D25" s="143"/>
      <c r="E25" s="135"/>
      <c r="F25" s="102" t="s">
        <v>99</v>
      </c>
      <c r="G25" s="125"/>
      <c r="H25" s="125"/>
      <c r="I25" s="133"/>
      <c r="J25" s="102" t="s">
        <v>99</v>
      </c>
      <c r="K25" s="98"/>
      <c r="L25" s="98"/>
    </row>
    <row r="26" spans="1:15" s="23" customFormat="1" ht="18.75" x14ac:dyDescent="0.3">
      <c r="A26" s="36" t="s">
        <v>40</v>
      </c>
      <c r="B26" s="37" t="s">
        <v>42</v>
      </c>
      <c r="C26" s="250"/>
      <c r="D26" s="144"/>
      <c r="E26" s="142" t="s">
        <v>32</v>
      </c>
      <c r="F26" s="39">
        <v>1200</v>
      </c>
      <c r="G26" s="215"/>
      <c r="H26" s="161">
        <f>SUM(F26*G26)</f>
        <v>0</v>
      </c>
      <c r="I26" s="38" t="s">
        <v>32</v>
      </c>
      <c r="J26" s="39">
        <v>600</v>
      </c>
      <c r="K26" s="215"/>
      <c r="L26" s="271">
        <f>SUM(J26*K26)</f>
        <v>0</v>
      </c>
      <c r="O26" s="169"/>
    </row>
    <row r="27" spans="1:15" s="23" customFormat="1" ht="19.5" thickBot="1" x14ac:dyDescent="0.35">
      <c r="A27" s="40"/>
      <c r="B27" s="154"/>
      <c r="C27" s="251"/>
      <c r="D27" s="104"/>
      <c r="E27" s="155"/>
      <c r="F27" s="117"/>
      <c r="G27" s="216"/>
      <c r="H27" s="130"/>
      <c r="I27" s="42"/>
      <c r="J27" s="43"/>
      <c r="K27" s="222"/>
      <c r="L27" s="162"/>
      <c r="M27" s="270"/>
      <c r="O27" s="169"/>
    </row>
    <row r="28" spans="1:15" s="23" customFormat="1" ht="19.5" thickBot="1" x14ac:dyDescent="0.35">
      <c r="A28" s="153" t="s">
        <v>44</v>
      </c>
      <c r="B28" s="150"/>
      <c r="C28" s="252"/>
      <c r="D28" s="151"/>
      <c r="E28" s="152" t="s">
        <v>32</v>
      </c>
      <c r="F28" s="45">
        <v>900</v>
      </c>
      <c r="G28" s="217"/>
      <c r="H28" s="164">
        <f>SUM(F28*G28)</f>
        <v>0</v>
      </c>
      <c r="I28" s="44" t="s">
        <v>45</v>
      </c>
      <c r="J28" s="45">
        <v>360</v>
      </c>
      <c r="K28" s="217"/>
      <c r="L28" s="166">
        <f>SUM(J28*K28)</f>
        <v>0</v>
      </c>
      <c r="M28" s="270"/>
    </row>
    <row r="29" spans="1:15" s="23" customFormat="1" ht="18.75" x14ac:dyDescent="0.3">
      <c r="A29" s="46" t="s">
        <v>46</v>
      </c>
      <c r="B29" s="47"/>
      <c r="C29" s="253"/>
      <c r="D29" s="147"/>
      <c r="E29" s="49"/>
      <c r="F29" s="118"/>
      <c r="G29" s="218"/>
      <c r="H29" s="195"/>
      <c r="I29" s="50"/>
      <c r="J29" s="51"/>
      <c r="K29" s="220"/>
      <c r="L29" s="163"/>
    </row>
    <row r="30" spans="1:15" s="23" customFormat="1" ht="18.75" x14ac:dyDescent="0.3">
      <c r="A30" s="53"/>
      <c r="B30" s="47" t="s">
        <v>47</v>
      </c>
      <c r="C30" s="254"/>
      <c r="D30" s="54"/>
      <c r="E30" s="22" t="s">
        <v>24</v>
      </c>
      <c r="F30" s="56">
        <v>480</v>
      </c>
      <c r="G30" s="210"/>
      <c r="H30" s="161">
        <f>SUM(F30*G30)</f>
        <v>0</v>
      </c>
      <c r="I30" s="22" t="s">
        <v>24</v>
      </c>
      <c r="J30" s="56">
        <v>120</v>
      </c>
      <c r="K30" s="210"/>
      <c r="L30" s="161">
        <f t="shared" ref="L30:L32" si="4">SUM(J30*K30)</f>
        <v>0</v>
      </c>
    </row>
    <row r="31" spans="1:15" s="23" customFormat="1" ht="18.75" x14ac:dyDescent="0.3">
      <c r="A31" s="53"/>
      <c r="B31" s="47" t="s">
        <v>48</v>
      </c>
      <c r="C31" s="254"/>
      <c r="D31" s="145"/>
      <c r="E31" s="21" t="s">
        <v>32</v>
      </c>
      <c r="F31" s="56">
        <v>40</v>
      </c>
      <c r="G31" s="211"/>
      <c r="H31" s="161">
        <f t="shared" ref="H31:H32" si="5">SUM(F31*G31)</f>
        <v>0</v>
      </c>
      <c r="I31" s="55" t="s">
        <v>32</v>
      </c>
      <c r="J31" s="56">
        <v>40</v>
      </c>
      <c r="K31" s="210"/>
      <c r="L31" s="161">
        <f t="shared" si="4"/>
        <v>0</v>
      </c>
    </row>
    <row r="32" spans="1:15" s="23" customFormat="1" ht="19.5" thickBot="1" x14ac:dyDescent="0.35">
      <c r="A32" s="57"/>
      <c r="B32" s="58" t="s">
        <v>49</v>
      </c>
      <c r="C32" s="255"/>
      <c r="D32" s="146"/>
      <c r="E32" s="68" t="s">
        <v>35</v>
      </c>
      <c r="F32" s="61">
        <v>20</v>
      </c>
      <c r="G32" s="219"/>
      <c r="H32" s="164">
        <f t="shared" si="5"/>
        <v>0</v>
      </c>
      <c r="I32" s="42" t="s">
        <v>35</v>
      </c>
      <c r="J32" s="61">
        <v>20</v>
      </c>
      <c r="K32" s="223"/>
      <c r="L32" s="164">
        <f t="shared" si="4"/>
        <v>0</v>
      </c>
    </row>
    <row r="33" spans="1:16" s="23" customFormat="1" ht="18.75" x14ac:dyDescent="0.3">
      <c r="A33" s="62" t="s">
        <v>50</v>
      </c>
      <c r="B33" s="63"/>
      <c r="C33" s="240"/>
      <c r="D33" s="64"/>
      <c r="E33" s="65" t="s">
        <v>35</v>
      </c>
      <c r="F33" s="51">
        <v>360</v>
      </c>
      <c r="G33" s="220"/>
      <c r="H33" s="163">
        <f>SUM(F33*G33)</f>
        <v>0</v>
      </c>
      <c r="I33" s="50" t="s">
        <v>35</v>
      </c>
      <c r="J33" s="51">
        <v>180</v>
      </c>
      <c r="K33" s="215"/>
      <c r="L33" s="163">
        <f>SUM(J33*K33)</f>
        <v>0</v>
      </c>
    </row>
    <row r="34" spans="1:16" s="23" customFormat="1" ht="19.5" thickBot="1" x14ac:dyDescent="0.35">
      <c r="A34" s="66"/>
      <c r="B34" s="67"/>
      <c r="C34" s="239"/>
      <c r="D34" s="104"/>
      <c r="E34" s="68"/>
      <c r="F34" s="61"/>
      <c r="G34" s="219"/>
      <c r="H34" s="128"/>
      <c r="I34" s="42"/>
      <c r="J34" s="61"/>
      <c r="K34" s="222"/>
      <c r="L34" s="162"/>
    </row>
    <row r="35" spans="1:16" s="23" customFormat="1" ht="18.75" x14ac:dyDescent="0.3">
      <c r="A35" s="69" t="s">
        <v>100</v>
      </c>
      <c r="B35" s="70"/>
      <c r="C35" s="256"/>
      <c r="D35" s="147"/>
      <c r="E35" s="73" t="s">
        <v>51</v>
      </c>
      <c r="F35" s="51">
        <v>160</v>
      </c>
      <c r="G35" s="215"/>
      <c r="H35" s="161">
        <f>SUM(F35*G35)</f>
        <v>0</v>
      </c>
      <c r="I35" s="71" t="s">
        <v>51</v>
      </c>
      <c r="J35" s="51">
        <v>80</v>
      </c>
      <c r="K35" s="220"/>
      <c r="L35" s="161">
        <f>SUM(J35*K35)</f>
        <v>0</v>
      </c>
    </row>
    <row r="36" spans="1:16" s="23" customFormat="1" ht="18.75" x14ac:dyDescent="0.3">
      <c r="A36" s="72"/>
      <c r="B36" s="70"/>
      <c r="C36" s="256"/>
      <c r="D36" s="147"/>
      <c r="E36" s="73"/>
      <c r="F36" s="51"/>
      <c r="G36" s="221"/>
      <c r="H36" s="132"/>
      <c r="I36" s="71"/>
      <c r="J36" s="51"/>
      <c r="K36" s="210"/>
      <c r="L36" s="161"/>
    </row>
    <row r="37" spans="1:16" s="23" customFormat="1" ht="18.75" x14ac:dyDescent="0.3">
      <c r="A37" s="74" t="s">
        <v>52</v>
      </c>
      <c r="B37" s="75" t="s">
        <v>53</v>
      </c>
      <c r="C37" s="257"/>
      <c r="D37" s="140"/>
      <c r="E37" s="21" t="s">
        <v>51</v>
      </c>
      <c r="F37" s="20">
        <v>760</v>
      </c>
      <c r="G37" s="210"/>
      <c r="H37" s="161">
        <f>SUM(F37*G37)</f>
        <v>0</v>
      </c>
      <c r="I37" s="19" t="s">
        <v>51</v>
      </c>
      <c r="J37" s="56">
        <v>80</v>
      </c>
      <c r="K37" s="210"/>
      <c r="L37" s="161">
        <f>SUM(J37*K37)</f>
        <v>0</v>
      </c>
    </row>
    <row r="38" spans="1:16" s="23" customFormat="1" ht="19.5" thickBot="1" x14ac:dyDescent="0.35">
      <c r="A38" s="149"/>
      <c r="B38" s="67"/>
      <c r="C38" s="239"/>
      <c r="D38" s="104"/>
      <c r="E38" s="68"/>
      <c r="F38" s="61"/>
      <c r="G38" s="219"/>
      <c r="H38" s="128"/>
      <c r="I38" s="42"/>
      <c r="J38" s="61"/>
      <c r="K38" s="222"/>
      <c r="L38" s="162"/>
    </row>
    <row r="39" spans="1:16" s="23" customFormat="1" ht="18.75" x14ac:dyDescent="0.3">
      <c r="A39" s="46" t="s">
        <v>54</v>
      </c>
      <c r="B39" s="183" t="s">
        <v>55</v>
      </c>
      <c r="C39" s="266"/>
      <c r="D39" s="48"/>
      <c r="E39" s="80" t="s">
        <v>96</v>
      </c>
      <c r="F39" s="79">
        <v>80</v>
      </c>
      <c r="G39" s="238"/>
      <c r="H39" s="161">
        <f t="shared" ref="H39:H40" si="6">SUM(F39*G39)</f>
        <v>0</v>
      </c>
      <c r="I39" s="80" t="s">
        <v>96</v>
      </c>
      <c r="J39" s="79">
        <v>12</v>
      </c>
      <c r="K39" s="223"/>
      <c r="L39" s="161">
        <f t="shared" ref="L39:L40" si="7">SUM(J39*K39)</f>
        <v>0</v>
      </c>
    </row>
    <row r="40" spans="1:16" s="23" customFormat="1" ht="18.75" x14ac:dyDescent="0.3">
      <c r="A40" s="76" t="s">
        <v>56</v>
      </c>
      <c r="B40" s="82" t="s">
        <v>57</v>
      </c>
      <c r="C40" s="267"/>
      <c r="D40" s="59"/>
      <c r="E40" s="80" t="s">
        <v>97</v>
      </c>
      <c r="F40" s="79">
        <v>120</v>
      </c>
      <c r="G40" s="238"/>
      <c r="H40" s="161">
        <f t="shared" si="6"/>
        <v>0</v>
      </c>
      <c r="I40" s="80" t="s">
        <v>97</v>
      </c>
      <c r="J40" s="79">
        <v>12</v>
      </c>
      <c r="K40" s="223"/>
      <c r="L40" s="161">
        <f t="shared" si="7"/>
        <v>0</v>
      </c>
    </row>
    <row r="41" spans="1:16" s="23" customFormat="1" ht="18.75" x14ac:dyDescent="0.3">
      <c r="A41" s="84" t="s">
        <v>58</v>
      </c>
      <c r="B41" s="84"/>
      <c r="C41" s="264"/>
      <c r="D41" s="204"/>
      <c r="E41" s="148"/>
      <c r="F41" s="20"/>
      <c r="G41" s="210"/>
      <c r="H41" s="161">
        <f>SUM(F41*G41)</f>
        <v>0</v>
      </c>
      <c r="I41" s="19"/>
      <c r="J41" s="20"/>
      <c r="K41" s="210"/>
      <c r="L41" s="161"/>
    </row>
    <row r="42" spans="1:16" s="23" customFormat="1" ht="18.75" x14ac:dyDescent="0.3">
      <c r="A42" s="84"/>
      <c r="B42" s="84" t="s">
        <v>61</v>
      </c>
      <c r="C42" s="264"/>
      <c r="D42" s="203" t="s">
        <v>86</v>
      </c>
      <c r="E42" s="85" t="s">
        <v>60</v>
      </c>
      <c r="F42" s="20">
        <v>176</v>
      </c>
      <c r="G42" s="210"/>
      <c r="H42" s="161">
        <f>SUM(F42*G42)</f>
        <v>0</v>
      </c>
      <c r="I42" s="85" t="s">
        <v>60</v>
      </c>
      <c r="J42" s="20">
        <v>96</v>
      </c>
      <c r="K42" s="210"/>
      <c r="L42" s="161">
        <f>SUM(J42*K42)</f>
        <v>0</v>
      </c>
    </row>
    <row r="43" spans="1:16" s="23" customFormat="1" ht="18.75" x14ac:dyDescent="0.3">
      <c r="A43" s="84"/>
      <c r="B43" s="86" t="s">
        <v>62</v>
      </c>
      <c r="C43" s="261"/>
      <c r="D43" s="203" t="s">
        <v>89</v>
      </c>
      <c r="E43" s="85" t="s">
        <v>60</v>
      </c>
      <c r="F43" s="20">
        <v>176</v>
      </c>
      <c r="G43" s="210"/>
      <c r="H43" s="161">
        <f t="shared" ref="H43:H45" si="8">SUM(F43*G43)</f>
        <v>0</v>
      </c>
      <c r="I43" s="19"/>
      <c r="J43" s="20"/>
      <c r="K43" s="210"/>
      <c r="L43" s="161"/>
    </row>
    <row r="44" spans="1:16" s="23" customFormat="1" ht="18.75" x14ac:dyDescent="0.3">
      <c r="A44" s="84"/>
      <c r="B44" s="86"/>
      <c r="C44" s="261"/>
      <c r="D44" s="203"/>
      <c r="E44" s="85"/>
      <c r="F44" s="20"/>
      <c r="G44" s="210"/>
      <c r="H44" s="161">
        <f t="shared" si="8"/>
        <v>0</v>
      </c>
      <c r="I44" s="19"/>
      <c r="J44" s="20"/>
      <c r="K44" s="210"/>
      <c r="L44" s="161"/>
    </row>
    <row r="45" spans="1:16" s="23" customFormat="1" ht="19.5" thickBot="1" x14ac:dyDescent="0.35">
      <c r="A45" s="87" t="s">
        <v>63</v>
      </c>
      <c r="B45" s="87" t="s">
        <v>64</v>
      </c>
      <c r="C45" s="265"/>
      <c r="D45" s="88"/>
      <c r="E45" s="42" t="s">
        <v>20</v>
      </c>
      <c r="F45" s="43">
        <v>1600</v>
      </c>
      <c r="G45" s="222"/>
      <c r="H45" s="162">
        <f t="shared" si="8"/>
        <v>0</v>
      </c>
      <c r="I45" s="42" t="s">
        <v>20</v>
      </c>
      <c r="J45" s="43">
        <v>1800</v>
      </c>
      <c r="K45" s="217"/>
      <c r="L45" s="161">
        <f>SUM(J45*K45)</f>
        <v>0</v>
      </c>
    </row>
    <row r="46" spans="1:16" x14ac:dyDescent="0.25">
      <c r="A46" s="91"/>
      <c r="B46" s="89"/>
      <c r="C46" s="89"/>
      <c r="D46" s="89"/>
      <c r="F46" s="106"/>
      <c r="G46" s="157"/>
      <c r="I46" s="189"/>
      <c r="J46" s="106"/>
      <c r="K46" s="2"/>
      <c r="L46" s="157"/>
    </row>
    <row r="47" spans="1:16" ht="27" thickBot="1" x14ac:dyDescent="0.45">
      <c r="A47" s="156" t="s">
        <v>68</v>
      </c>
      <c r="B47" s="94"/>
      <c r="C47" s="94"/>
      <c r="D47" s="94"/>
      <c r="E47" s="105"/>
      <c r="F47" s="107"/>
      <c r="G47" s="165"/>
      <c r="H47" s="167">
        <f>SUM(H11:H45)</f>
        <v>0</v>
      </c>
      <c r="I47" s="105"/>
      <c r="J47" s="107"/>
      <c r="K47" s="165"/>
      <c r="L47" s="167">
        <f>SUM(L11:L45)</f>
        <v>0</v>
      </c>
    </row>
    <row r="48" spans="1:16" ht="27" thickBot="1" x14ac:dyDescent="0.45">
      <c r="A48" s="156" t="s">
        <v>72</v>
      </c>
      <c r="B48" s="158"/>
      <c r="C48" s="159"/>
      <c r="D48" s="159"/>
      <c r="E48" s="160"/>
      <c r="F48" s="160"/>
      <c r="G48" s="160" t="s">
        <v>1</v>
      </c>
      <c r="H48" s="206">
        <f>SUM(H47,L47)</f>
        <v>0</v>
      </c>
      <c r="I48" s="188"/>
      <c r="J48" s="160"/>
      <c r="K48" s="159"/>
      <c r="L48" s="186"/>
      <c r="O48" s="171"/>
      <c r="P48" s="171"/>
    </row>
    <row r="49" spans="15:15" x14ac:dyDescent="0.25">
      <c r="O49" s="171"/>
    </row>
    <row r="50" spans="15:15" x14ac:dyDescent="0.25">
      <c r="O50" s="171"/>
    </row>
  </sheetData>
  <mergeCells count="5">
    <mergeCell ref="A4:A5"/>
    <mergeCell ref="E2:H2"/>
    <mergeCell ref="I2:L2"/>
    <mergeCell ref="F6:F8"/>
    <mergeCell ref="J6:J8"/>
  </mergeCells>
  <pageMargins left="0.31496062992125984" right="0.31496062992125984" top="0.39370078740157483" bottom="0.3937007874015748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opLeftCell="A28" workbookViewId="0">
      <pane xSplit="4" topLeftCell="E1" activePane="topRight" state="frozen"/>
      <selection pane="topRight" activeCell="J48" sqref="J48"/>
    </sheetView>
  </sheetViews>
  <sheetFormatPr defaultRowHeight="15" x14ac:dyDescent="0.25"/>
  <cols>
    <col min="1" max="1" width="22.75" style="3" customWidth="1"/>
    <col min="2" max="3" width="17.25" style="3" customWidth="1"/>
    <col min="4" max="4" width="15.5" style="3" customWidth="1"/>
    <col min="5" max="5" width="9.5" style="2" customWidth="1"/>
    <col min="6" max="6" width="11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1" width="10.625" style="3" customWidth="1"/>
    <col min="12" max="12" width="14.625" style="3" customWidth="1"/>
    <col min="13" max="246" width="9" style="3"/>
    <col min="247" max="247" width="22.75" style="3" customWidth="1"/>
    <col min="248" max="248" width="17.25" style="3" customWidth="1"/>
    <col min="249" max="249" width="15.5" style="3" customWidth="1"/>
    <col min="250" max="250" width="9.125" style="3" customWidth="1"/>
    <col min="251" max="251" width="11" style="3" customWidth="1"/>
    <col min="252" max="252" width="9.5" style="3" customWidth="1"/>
    <col min="253" max="253" width="11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" style="3" customWidth="1"/>
    <col min="258" max="259" width="10.5" style="3" customWidth="1"/>
    <col min="260" max="260" width="12" style="3" customWidth="1"/>
    <col min="261" max="261" width="10.375" style="3" customWidth="1"/>
    <col min="262" max="262" width="9" style="3" customWidth="1"/>
    <col min="263" max="263" width="8.5" style="3" customWidth="1"/>
    <col min="264" max="264" width="9.5" style="3" customWidth="1"/>
    <col min="265" max="265" width="13.875" style="3" customWidth="1"/>
    <col min="266" max="502" width="9" style="3"/>
    <col min="503" max="503" width="22.75" style="3" customWidth="1"/>
    <col min="504" max="504" width="17.25" style="3" customWidth="1"/>
    <col min="505" max="505" width="15.5" style="3" customWidth="1"/>
    <col min="506" max="506" width="9.125" style="3" customWidth="1"/>
    <col min="507" max="507" width="11" style="3" customWidth="1"/>
    <col min="508" max="508" width="9.5" style="3" customWidth="1"/>
    <col min="509" max="509" width="11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" style="3" customWidth="1"/>
    <col min="514" max="515" width="10.5" style="3" customWidth="1"/>
    <col min="516" max="516" width="12" style="3" customWidth="1"/>
    <col min="517" max="517" width="10.375" style="3" customWidth="1"/>
    <col min="518" max="518" width="9" style="3" customWidth="1"/>
    <col min="519" max="519" width="8.5" style="3" customWidth="1"/>
    <col min="520" max="520" width="9.5" style="3" customWidth="1"/>
    <col min="521" max="521" width="13.875" style="3" customWidth="1"/>
    <col min="522" max="758" width="9" style="3"/>
    <col min="759" max="759" width="22.75" style="3" customWidth="1"/>
    <col min="760" max="760" width="17.25" style="3" customWidth="1"/>
    <col min="761" max="761" width="15.5" style="3" customWidth="1"/>
    <col min="762" max="762" width="9.125" style="3" customWidth="1"/>
    <col min="763" max="763" width="11" style="3" customWidth="1"/>
    <col min="764" max="764" width="9.5" style="3" customWidth="1"/>
    <col min="765" max="765" width="11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" style="3" customWidth="1"/>
    <col min="770" max="771" width="10.5" style="3" customWidth="1"/>
    <col min="772" max="772" width="12" style="3" customWidth="1"/>
    <col min="773" max="773" width="10.375" style="3" customWidth="1"/>
    <col min="774" max="774" width="9" style="3" customWidth="1"/>
    <col min="775" max="775" width="8.5" style="3" customWidth="1"/>
    <col min="776" max="776" width="9.5" style="3" customWidth="1"/>
    <col min="777" max="777" width="13.875" style="3" customWidth="1"/>
    <col min="778" max="1014" width="9" style="3"/>
    <col min="1015" max="1015" width="22.75" style="3" customWidth="1"/>
    <col min="1016" max="1016" width="17.25" style="3" customWidth="1"/>
    <col min="1017" max="1017" width="15.5" style="3" customWidth="1"/>
    <col min="1018" max="1018" width="9.125" style="3" customWidth="1"/>
    <col min="1019" max="1019" width="11" style="3" customWidth="1"/>
    <col min="1020" max="1020" width="9.5" style="3" customWidth="1"/>
    <col min="1021" max="1021" width="11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" style="3" customWidth="1"/>
    <col min="1026" max="1027" width="10.5" style="3" customWidth="1"/>
    <col min="1028" max="1028" width="12" style="3" customWidth="1"/>
    <col min="1029" max="1029" width="10.375" style="3" customWidth="1"/>
    <col min="1030" max="1030" width="9" style="3" customWidth="1"/>
    <col min="1031" max="1031" width="8.5" style="3" customWidth="1"/>
    <col min="1032" max="1032" width="9.5" style="3" customWidth="1"/>
    <col min="1033" max="1033" width="13.875" style="3" customWidth="1"/>
    <col min="1034" max="1270" width="9" style="3"/>
    <col min="1271" max="1271" width="22.75" style="3" customWidth="1"/>
    <col min="1272" max="1272" width="17.25" style="3" customWidth="1"/>
    <col min="1273" max="1273" width="15.5" style="3" customWidth="1"/>
    <col min="1274" max="1274" width="9.125" style="3" customWidth="1"/>
    <col min="1275" max="1275" width="11" style="3" customWidth="1"/>
    <col min="1276" max="1276" width="9.5" style="3" customWidth="1"/>
    <col min="1277" max="1277" width="11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" style="3" customWidth="1"/>
    <col min="1282" max="1283" width="10.5" style="3" customWidth="1"/>
    <col min="1284" max="1284" width="12" style="3" customWidth="1"/>
    <col min="1285" max="1285" width="10.375" style="3" customWidth="1"/>
    <col min="1286" max="1286" width="9" style="3" customWidth="1"/>
    <col min="1287" max="1287" width="8.5" style="3" customWidth="1"/>
    <col min="1288" max="1288" width="9.5" style="3" customWidth="1"/>
    <col min="1289" max="1289" width="13.875" style="3" customWidth="1"/>
    <col min="1290" max="1526" width="9" style="3"/>
    <col min="1527" max="1527" width="22.75" style="3" customWidth="1"/>
    <col min="1528" max="1528" width="17.25" style="3" customWidth="1"/>
    <col min="1529" max="1529" width="15.5" style="3" customWidth="1"/>
    <col min="1530" max="1530" width="9.125" style="3" customWidth="1"/>
    <col min="1531" max="1531" width="11" style="3" customWidth="1"/>
    <col min="1532" max="1532" width="9.5" style="3" customWidth="1"/>
    <col min="1533" max="1533" width="11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" style="3" customWidth="1"/>
    <col min="1538" max="1539" width="10.5" style="3" customWidth="1"/>
    <col min="1540" max="1540" width="12" style="3" customWidth="1"/>
    <col min="1541" max="1541" width="10.375" style="3" customWidth="1"/>
    <col min="1542" max="1542" width="9" style="3" customWidth="1"/>
    <col min="1543" max="1543" width="8.5" style="3" customWidth="1"/>
    <col min="1544" max="1544" width="9.5" style="3" customWidth="1"/>
    <col min="1545" max="1545" width="13.875" style="3" customWidth="1"/>
    <col min="1546" max="1782" width="9" style="3"/>
    <col min="1783" max="1783" width="22.75" style="3" customWidth="1"/>
    <col min="1784" max="1784" width="17.25" style="3" customWidth="1"/>
    <col min="1785" max="1785" width="15.5" style="3" customWidth="1"/>
    <col min="1786" max="1786" width="9.125" style="3" customWidth="1"/>
    <col min="1787" max="1787" width="11" style="3" customWidth="1"/>
    <col min="1788" max="1788" width="9.5" style="3" customWidth="1"/>
    <col min="1789" max="1789" width="11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" style="3" customWidth="1"/>
    <col min="1794" max="1795" width="10.5" style="3" customWidth="1"/>
    <col min="1796" max="1796" width="12" style="3" customWidth="1"/>
    <col min="1797" max="1797" width="10.375" style="3" customWidth="1"/>
    <col min="1798" max="1798" width="9" style="3" customWidth="1"/>
    <col min="1799" max="1799" width="8.5" style="3" customWidth="1"/>
    <col min="1800" max="1800" width="9.5" style="3" customWidth="1"/>
    <col min="1801" max="1801" width="13.875" style="3" customWidth="1"/>
    <col min="1802" max="2038" width="9" style="3"/>
    <col min="2039" max="2039" width="22.75" style="3" customWidth="1"/>
    <col min="2040" max="2040" width="17.25" style="3" customWidth="1"/>
    <col min="2041" max="2041" width="15.5" style="3" customWidth="1"/>
    <col min="2042" max="2042" width="9.125" style="3" customWidth="1"/>
    <col min="2043" max="2043" width="11" style="3" customWidth="1"/>
    <col min="2044" max="2044" width="9.5" style="3" customWidth="1"/>
    <col min="2045" max="2045" width="11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" style="3" customWidth="1"/>
    <col min="2050" max="2051" width="10.5" style="3" customWidth="1"/>
    <col min="2052" max="2052" width="12" style="3" customWidth="1"/>
    <col min="2053" max="2053" width="10.375" style="3" customWidth="1"/>
    <col min="2054" max="2054" width="9" style="3" customWidth="1"/>
    <col min="2055" max="2055" width="8.5" style="3" customWidth="1"/>
    <col min="2056" max="2056" width="9.5" style="3" customWidth="1"/>
    <col min="2057" max="2057" width="13.875" style="3" customWidth="1"/>
    <col min="2058" max="2294" width="9" style="3"/>
    <col min="2295" max="2295" width="22.75" style="3" customWidth="1"/>
    <col min="2296" max="2296" width="17.25" style="3" customWidth="1"/>
    <col min="2297" max="2297" width="15.5" style="3" customWidth="1"/>
    <col min="2298" max="2298" width="9.125" style="3" customWidth="1"/>
    <col min="2299" max="2299" width="11" style="3" customWidth="1"/>
    <col min="2300" max="2300" width="9.5" style="3" customWidth="1"/>
    <col min="2301" max="2301" width="11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" style="3" customWidth="1"/>
    <col min="2306" max="2307" width="10.5" style="3" customWidth="1"/>
    <col min="2308" max="2308" width="12" style="3" customWidth="1"/>
    <col min="2309" max="2309" width="10.375" style="3" customWidth="1"/>
    <col min="2310" max="2310" width="9" style="3" customWidth="1"/>
    <col min="2311" max="2311" width="8.5" style="3" customWidth="1"/>
    <col min="2312" max="2312" width="9.5" style="3" customWidth="1"/>
    <col min="2313" max="2313" width="13.875" style="3" customWidth="1"/>
    <col min="2314" max="2550" width="9" style="3"/>
    <col min="2551" max="2551" width="22.75" style="3" customWidth="1"/>
    <col min="2552" max="2552" width="17.25" style="3" customWidth="1"/>
    <col min="2553" max="2553" width="15.5" style="3" customWidth="1"/>
    <col min="2554" max="2554" width="9.125" style="3" customWidth="1"/>
    <col min="2555" max="2555" width="11" style="3" customWidth="1"/>
    <col min="2556" max="2556" width="9.5" style="3" customWidth="1"/>
    <col min="2557" max="2557" width="11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" style="3" customWidth="1"/>
    <col min="2562" max="2563" width="10.5" style="3" customWidth="1"/>
    <col min="2564" max="2564" width="12" style="3" customWidth="1"/>
    <col min="2565" max="2565" width="10.375" style="3" customWidth="1"/>
    <col min="2566" max="2566" width="9" style="3" customWidth="1"/>
    <col min="2567" max="2567" width="8.5" style="3" customWidth="1"/>
    <col min="2568" max="2568" width="9.5" style="3" customWidth="1"/>
    <col min="2569" max="2569" width="13.875" style="3" customWidth="1"/>
    <col min="2570" max="2806" width="9" style="3"/>
    <col min="2807" max="2807" width="22.75" style="3" customWidth="1"/>
    <col min="2808" max="2808" width="17.25" style="3" customWidth="1"/>
    <col min="2809" max="2809" width="15.5" style="3" customWidth="1"/>
    <col min="2810" max="2810" width="9.125" style="3" customWidth="1"/>
    <col min="2811" max="2811" width="11" style="3" customWidth="1"/>
    <col min="2812" max="2812" width="9.5" style="3" customWidth="1"/>
    <col min="2813" max="2813" width="11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" style="3" customWidth="1"/>
    <col min="2818" max="2819" width="10.5" style="3" customWidth="1"/>
    <col min="2820" max="2820" width="12" style="3" customWidth="1"/>
    <col min="2821" max="2821" width="10.375" style="3" customWidth="1"/>
    <col min="2822" max="2822" width="9" style="3" customWidth="1"/>
    <col min="2823" max="2823" width="8.5" style="3" customWidth="1"/>
    <col min="2824" max="2824" width="9.5" style="3" customWidth="1"/>
    <col min="2825" max="2825" width="13.875" style="3" customWidth="1"/>
    <col min="2826" max="3062" width="9" style="3"/>
    <col min="3063" max="3063" width="22.75" style="3" customWidth="1"/>
    <col min="3064" max="3064" width="17.25" style="3" customWidth="1"/>
    <col min="3065" max="3065" width="15.5" style="3" customWidth="1"/>
    <col min="3066" max="3066" width="9.125" style="3" customWidth="1"/>
    <col min="3067" max="3067" width="11" style="3" customWidth="1"/>
    <col min="3068" max="3068" width="9.5" style="3" customWidth="1"/>
    <col min="3069" max="3069" width="11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" style="3" customWidth="1"/>
    <col min="3074" max="3075" width="10.5" style="3" customWidth="1"/>
    <col min="3076" max="3076" width="12" style="3" customWidth="1"/>
    <col min="3077" max="3077" width="10.375" style="3" customWidth="1"/>
    <col min="3078" max="3078" width="9" style="3" customWidth="1"/>
    <col min="3079" max="3079" width="8.5" style="3" customWidth="1"/>
    <col min="3080" max="3080" width="9.5" style="3" customWidth="1"/>
    <col min="3081" max="3081" width="13.875" style="3" customWidth="1"/>
    <col min="3082" max="3318" width="9" style="3"/>
    <col min="3319" max="3319" width="22.75" style="3" customWidth="1"/>
    <col min="3320" max="3320" width="17.25" style="3" customWidth="1"/>
    <col min="3321" max="3321" width="15.5" style="3" customWidth="1"/>
    <col min="3322" max="3322" width="9.125" style="3" customWidth="1"/>
    <col min="3323" max="3323" width="11" style="3" customWidth="1"/>
    <col min="3324" max="3324" width="9.5" style="3" customWidth="1"/>
    <col min="3325" max="3325" width="11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" style="3" customWidth="1"/>
    <col min="3330" max="3331" width="10.5" style="3" customWidth="1"/>
    <col min="3332" max="3332" width="12" style="3" customWidth="1"/>
    <col min="3333" max="3333" width="10.375" style="3" customWidth="1"/>
    <col min="3334" max="3334" width="9" style="3" customWidth="1"/>
    <col min="3335" max="3335" width="8.5" style="3" customWidth="1"/>
    <col min="3336" max="3336" width="9.5" style="3" customWidth="1"/>
    <col min="3337" max="3337" width="13.875" style="3" customWidth="1"/>
    <col min="3338" max="3574" width="9" style="3"/>
    <col min="3575" max="3575" width="22.75" style="3" customWidth="1"/>
    <col min="3576" max="3576" width="17.25" style="3" customWidth="1"/>
    <col min="3577" max="3577" width="15.5" style="3" customWidth="1"/>
    <col min="3578" max="3578" width="9.125" style="3" customWidth="1"/>
    <col min="3579" max="3579" width="11" style="3" customWidth="1"/>
    <col min="3580" max="3580" width="9.5" style="3" customWidth="1"/>
    <col min="3581" max="3581" width="11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" style="3" customWidth="1"/>
    <col min="3586" max="3587" width="10.5" style="3" customWidth="1"/>
    <col min="3588" max="3588" width="12" style="3" customWidth="1"/>
    <col min="3589" max="3589" width="10.375" style="3" customWidth="1"/>
    <col min="3590" max="3590" width="9" style="3" customWidth="1"/>
    <col min="3591" max="3591" width="8.5" style="3" customWidth="1"/>
    <col min="3592" max="3592" width="9.5" style="3" customWidth="1"/>
    <col min="3593" max="3593" width="13.875" style="3" customWidth="1"/>
    <col min="3594" max="3830" width="9" style="3"/>
    <col min="3831" max="3831" width="22.75" style="3" customWidth="1"/>
    <col min="3832" max="3832" width="17.25" style="3" customWidth="1"/>
    <col min="3833" max="3833" width="15.5" style="3" customWidth="1"/>
    <col min="3834" max="3834" width="9.125" style="3" customWidth="1"/>
    <col min="3835" max="3835" width="11" style="3" customWidth="1"/>
    <col min="3836" max="3836" width="9.5" style="3" customWidth="1"/>
    <col min="3837" max="3837" width="11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" style="3" customWidth="1"/>
    <col min="3842" max="3843" width="10.5" style="3" customWidth="1"/>
    <col min="3844" max="3844" width="12" style="3" customWidth="1"/>
    <col min="3845" max="3845" width="10.375" style="3" customWidth="1"/>
    <col min="3846" max="3846" width="9" style="3" customWidth="1"/>
    <col min="3847" max="3847" width="8.5" style="3" customWidth="1"/>
    <col min="3848" max="3848" width="9.5" style="3" customWidth="1"/>
    <col min="3849" max="3849" width="13.875" style="3" customWidth="1"/>
    <col min="3850" max="4086" width="9" style="3"/>
    <col min="4087" max="4087" width="22.75" style="3" customWidth="1"/>
    <col min="4088" max="4088" width="17.25" style="3" customWidth="1"/>
    <col min="4089" max="4089" width="15.5" style="3" customWidth="1"/>
    <col min="4090" max="4090" width="9.125" style="3" customWidth="1"/>
    <col min="4091" max="4091" width="11" style="3" customWidth="1"/>
    <col min="4092" max="4092" width="9.5" style="3" customWidth="1"/>
    <col min="4093" max="4093" width="11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" style="3" customWidth="1"/>
    <col min="4098" max="4099" width="10.5" style="3" customWidth="1"/>
    <col min="4100" max="4100" width="12" style="3" customWidth="1"/>
    <col min="4101" max="4101" width="10.375" style="3" customWidth="1"/>
    <col min="4102" max="4102" width="9" style="3" customWidth="1"/>
    <col min="4103" max="4103" width="8.5" style="3" customWidth="1"/>
    <col min="4104" max="4104" width="9.5" style="3" customWidth="1"/>
    <col min="4105" max="4105" width="13.875" style="3" customWidth="1"/>
    <col min="4106" max="4342" width="9" style="3"/>
    <col min="4343" max="4343" width="22.75" style="3" customWidth="1"/>
    <col min="4344" max="4344" width="17.25" style="3" customWidth="1"/>
    <col min="4345" max="4345" width="15.5" style="3" customWidth="1"/>
    <col min="4346" max="4346" width="9.125" style="3" customWidth="1"/>
    <col min="4347" max="4347" width="11" style="3" customWidth="1"/>
    <col min="4348" max="4348" width="9.5" style="3" customWidth="1"/>
    <col min="4349" max="4349" width="11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" style="3" customWidth="1"/>
    <col min="4354" max="4355" width="10.5" style="3" customWidth="1"/>
    <col min="4356" max="4356" width="12" style="3" customWidth="1"/>
    <col min="4357" max="4357" width="10.375" style="3" customWidth="1"/>
    <col min="4358" max="4358" width="9" style="3" customWidth="1"/>
    <col min="4359" max="4359" width="8.5" style="3" customWidth="1"/>
    <col min="4360" max="4360" width="9.5" style="3" customWidth="1"/>
    <col min="4361" max="4361" width="13.875" style="3" customWidth="1"/>
    <col min="4362" max="4598" width="9" style="3"/>
    <col min="4599" max="4599" width="22.75" style="3" customWidth="1"/>
    <col min="4600" max="4600" width="17.25" style="3" customWidth="1"/>
    <col min="4601" max="4601" width="15.5" style="3" customWidth="1"/>
    <col min="4602" max="4602" width="9.125" style="3" customWidth="1"/>
    <col min="4603" max="4603" width="11" style="3" customWidth="1"/>
    <col min="4604" max="4604" width="9.5" style="3" customWidth="1"/>
    <col min="4605" max="4605" width="11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" style="3" customWidth="1"/>
    <col min="4610" max="4611" width="10.5" style="3" customWidth="1"/>
    <col min="4612" max="4612" width="12" style="3" customWidth="1"/>
    <col min="4613" max="4613" width="10.375" style="3" customWidth="1"/>
    <col min="4614" max="4614" width="9" style="3" customWidth="1"/>
    <col min="4615" max="4615" width="8.5" style="3" customWidth="1"/>
    <col min="4616" max="4616" width="9.5" style="3" customWidth="1"/>
    <col min="4617" max="4617" width="13.875" style="3" customWidth="1"/>
    <col min="4618" max="4854" width="9" style="3"/>
    <col min="4855" max="4855" width="22.75" style="3" customWidth="1"/>
    <col min="4856" max="4856" width="17.25" style="3" customWidth="1"/>
    <col min="4857" max="4857" width="15.5" style="3" customWidth="1"/>
    <col min="4858" max="4858" width="9.125" style="3" customWidth="1"/>
    <col min="4859" max="4859" width="11" style="3" customWidth="1"/>
    <col min="4860" max="4860" width="9.5" style="3" customWidth="1"/>
    <col min="4861" max="4861" width="11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" style="3" customWidth="1"/>
    <col min="4866" max="4867" width="10.5" style="3" customWidth="1"/>
    <col min="4868" max="4868" width="12" style="3" customWidth="1"/>
    <col min="4869" max="4869" width="10.375" style="3" customWidth="1"/>
    <col min="4870" max="4870" width="9" style="3" customWidth="1"/>
    <col min="4871" max="4871" width="8.5" style="3" customWidth="1"/>
    <col min="4872" max="4872" width="9.5" style="3" customWidth="1"/>
    <col min="4873" max="4873" width="13.875" style="3" customWidth="1"/>
    <col min="4874" max="5110" width="9" style="3"/>
    <col min="5111" max="5111" width="22.75" style="3" customWidth="1"/>
    <col min="5112" max="5112" width="17.25" style="3" customWidth="1"/>
    <col min="5113" max="5113" width="15.5" style="3" customWidth="1"/>
    <col min="5114" max="5114" width="9.125" style="3" customWidth="1"/>
    <col min="5115" max="5115" width="11" style="3" customWidth="1"/>
    <col min="5116" max="5116" width="9.5" style="3" customWidth="1"/>
    <col min="5117" max="5117" width="11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" style="3" customWidth="1"/>
    <col min="5122" max="5123" width="10.5" style="3" customWidth="1"/>
    <col min="5124" max="5124" width="12" style="3" customWidth="1"/>
    <col min="5125" max="5125" width="10.375" style="3" customWidth="1"/>
    <col min="5126" max="5126" width="9" style="3" customWidth="1"/>
    <col min="5127" max="5127" width="8.5" style="3" customWidth="1"/>
    <col min="5128" max="5128" width="9.5" style="3" customWidth="1"/>
    <col min="5129" max="5129" width="13.875" style="3" customWidth="1"/>
    <col min="5130" max="5366" width="9" style="3"/>
    <col min="5367" max="5367" width="22.75" style="3" customWidth="1"/>
    <col min="5368" max="5368" width="17.25" style="3" customWidth="1"/>
    <col min="5369" max="5369" width="15.5" style="3" customWidth="1"/>
    <col min="5370" max="5370" width="9.125" style="3" customWidth="1"/>
    <col min="5371" max="5371" width="11" style="3" customWidth="1"/>
    <col min="5372" max="5372" width="9.5" style="3" customWidth="1"/>
    <col min="5373" max="5373" width="11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" style="3" customWidth="1"/>
    <col min="5378" max="5379" width="10.5" style="3" customWidth="1"/>
    <col min="5380" max="5380" width="12" style="3" customWidth="1"/>
    <col min="5381" max="5381" width="10.375" style="3" customWidth="1"/>
    <col min="5382" max="5382" width="9" style="3" customWidth="1"/>
    <col min="5383" max="5383" width="8.5" style="3" customWidth="1"/>
    <col min="5384" max="5384" width="9.5" style="3" customWidth="1"/>
    <col min="5385" max="5385" width="13.875" style="3" customWidth="1"/>
    <col min="5386" max="5622" width="9" style="3"/>
    <col min="5623" max="5623" width="22.75" style="3" customWidth="1"/>
    <col min="5624" max="5624" width="17.25" style="3" customWidth="1"/>
    <col min="5625" max="5625" width="15.5" style="3" customWidth="1"/>
    <col min="5626" max="5626" width="9.125" style="3" customWidth="1"/>
    <col min="5627" max="5627" width="11" style="3" customWidth="1"/>
    <col min="5628" max="5628" width="9.5" style="3" customWidth="1"/>
    <col min="5629" max="5629" width="11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" style="3" customWidth="1"/>
    <col min="5634" max="5635" width="10.5" style="3" customWidth="1"/>
    <col min="5636" max="5636" width="12" style="3" customWidth="1"/>
    <col min="5637" max="5637" width="10.375" style="3" customWidth="1"/>
    <col min="5638" max="5638" width="9" style="3" customWidth="1"/>
    <col min="5639" max="5639" width="8.5" style="3" customWidth="1"/>
    <col min="5640" max="5640" width="9.5" style="3" customWidth="1"/>
    <col min="5641" max="5641" width="13.875" style="3" customWidth="1"/>
    <col min="5642" max="5878" width="9" style="3"/>
    <col min="5879" max="5879" width="22.75" style="3" customWidth="1"/>
    <col min="5880" max="5880" width="17.25" style="3" customWidth="1"/>
    <col min="5881" max="5881" width="15.5" style="3" customWidth="1"/>
    <col min="5882" max="5882" width="9.125" style="3" customWidth="1"/>
    <col min="5883" max="5883" width="11" style="3" customWidth="1"/>
    <col min="5884" max="5884" width="9.5" style="3" customWidth="1"/>
    <col min="5885" max="5885" width="11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" style="3" customWidth="1"/>
    <col min="5890" max="5891" width="10.5" style="3" customWidth="1"/>
    <col min="5892" max="5892" width="12" style="3" customWidth="1"/>
    <col min="5893" max="5893" width="10.375" style="3" customWidth="1"/>
    <col min="5894" max="5894" width="9" style="3" customWidth="1"/>
    <col min="5895" max="5895" width="8.5" style="3" customWidth="1"/>
    <col min="5896" max="5896" width="9.5" style="3" customWidth="1"/>
    <col min="5897" max="5897" width="13.875" style="3" customWidth="1"/>
    <col min="5898" max="6134" width="9" style="3"/>
    <col min="6135" max="6135" width="22.75" style="3" customWidth="1"/>
    <col min="6136" max="6136" width="17.25" style="3" customWidth="1"/>
    <col min="6137" max="6137" width="15.5" style="3" customWidth="1"/>
    <col min="6138" max="6138" width="9.125" style="3" customWidth="1"/>
    <col min="6139" max="6139" width="11" style="3" customWidth="1"/>
    <col min="6140" max="6140" width="9.5" style="3" customWidth="1"/>
    <col min="6141" max="6141" width="11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" style="3" customWidth="1"/>
    <col min="6146" max="6147" width="10.5" style="3" customWidth="1"/>
    <col min="6148" max="6148" width="12" style="3" customWidth="1"/>
    <col min="6149" max="6149" width="10.375" style="3" customWidth="1"/>
    <col min="6150" max="6150" width="9" style="3" customWidth="1"/>
    <col min="6151" max="6151" width="8.5" style="3" customWidth="1"/>
    <col min="6152" max="6152" width="9.5" style="3" customWidth="1"/>
    <col min="6153" max="6153" width="13.875" style="3" customWidth="1"/>
    <col min="6154" max="6390" width="9" style="3"/>
    <col min="6391" max="6391" width="22.75" style="3" customWidth="1"/>
    <col min="6392" max="6392" width="17.25" style="3" customWidth="1"/>
    <col min="6393" max="6393" width="15.5" style="3" customWidth="1"/>
    <col min="6394" max="6394" width="9.125" style="3" customWidth="1"/>
    <col min="6395" max="6395" width="11" style="3" customWidth="1"/>
    <col min="6396" max="6396" width="9.5" style="3" customWidth="1"/>
    <col min="6397" max="6397" width="11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" style="3" customWidth="1"/>
    <col min="6402" max="6403" width="10.5" style="3" customWidth="1"/>
    <col min="6404" max="6404" width="12" style="3" customWidth="1"/>
    <col min="6405" max="6405" width="10.375" style="3" customWidth="1"/>
    <col min="6406" max="6406" width="9" style="3" customWidth="1"/>
    <col min="6407" max="6407" width="8.5" style="3" customWidth="1"/>
    <col min="6408" max="6408" width="9.5" style="3" customWidth="1"/>
    <col min="6409" max="6409" width="13.875" style="3" customWidth="1"/>
    <col min="6410" max="6646" width="9" style="3"/>
    <col min="6647" max="6647" width="22.75" style="3" customWidth="1"/>
    <col min="6648" max="6648" width="17.25" style="3" customWidth="1"/>
    <col min="6649" max="6649" width="15.5" style="3" customWidth="1"/>
    <col min="6650" max="6650" width="9.125" style="3" customWidth="1"/>
    <col min="6651" max="6651" width="11" style="3" customWidth="1"/>
    <col min="6652" max="6652" width="9.5" style="3" customWidth="1"/>
    <col min="6653" max="6653" width="11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" style="3" customWidth="1"/>
    <col min="6658" max="6659" width="10.5" style="3" customWidth="1"/>
    <col min="6660" max="6660" width="12" style="3" customWidth="1"/>
    <col min="6661" max="6661" width="10.375" style="3" customWidth="1"/>
    <col min="6662" max="6662" width="9" style="3" customWidth="1"/>
    <col min="6663" max="6663" width="8.5" style="3" customWidth="1"/>
    <col min="6664" max="6664" width="9.5" style="3" customWidth="1"/>
    <col min="6665" max="6665" width="13.875" style="3" customWidth="1"/>
    <col min="6666" max="6902" width="9" style="3"/>
    <col min="6903" max="6903" width="22.75" style="3" customWidth="1"/>
    <col min="6904" max="6904" width="17.25" style="3" customWidth="1"/>
    <col min="6905" max="6905" width="15.5" style="3" customWidth="1"/>
    <col min="6906" max="6906" width="9.125" style="3" customWidth="1"/>
    <col min="6907" max="6907" width="11" style="3" customWidth="1"/>
    <col min="6908" max="6908" width="9.5" style="3" customWidth="1"/>
    <col min="6909" max="6909" width="11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" style="3" customWidth="1"/>
    <col min="6914" max="6915" width="10.5" style="3" customWidth="1"/>
    <col min="6916" max="6916" width="12" style="3" customWidth="1"/>
    <col min="6917" max="6917" width="10.375" style="3" customWidth="1"/>
    <col min="6918" max="6918" width="9" style="3" customWidth="1"/>
    <col min="6919" max="6919" width="8.5" style="3" customWidth="1"/>
    <col min="6920" max="6920" width="9.5" style="3" customWidth="1"/>
    <col min="6921" max="6921" width="13.875" style="3" customWidth="1"/>
    <col min="6922" max="7158" width="9" style="3"/>
    <col min="7159" max="7159" width="22.75" style="3" customWidth="1"/>
    <col min="7160" max="7160" width="17.25" style="3" customWidth="1"/>
    <col min="7161" max="7161" width="15.5" style="3" customWidth="1"/>
    <col min="7162" max="7162" width="9.125" style="3" customWidth="1"/>
    <col min="7163" max="7163" width="11" style="3" customWidth="1"/>
    <col min="7164" max="7164" width="9.5" style="3" customWidth="1"/>
    <col min="7165" max="7165" width="11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" style="3" customWidth="1"/>
    <col min="7170" max="7171" width="10.5" style="3" customWidth="1"/>
    <col min="7172" max="7172" width="12" style="3" customWidth="1"/>
    <col min="7173" max="7173" width="10.375" style="3" customWidth="1"/>
    <col min="7174" max="7174" width="9" style="3" customWidth="1"/>
    <col min="7175" max="7175" width="8.5" style="3" customWidth="1"/>
    <col min="7176" max="7176" width="9.5" style="3" customWidth="1"/>
    <col min="7177" max="7177" width="13.875" style="3" customWidth="1"/>
    <col min="7178" max="7414" width="9" style="3"/>
    <col min="7415" max="7415" width="22.75" style="3" customWidth="1"/>
    <col min="7416" max="7416" width="17.25" style="3" customWidth="1"/>
    <col min="7417" max="7417" width="15.5" style="3" customWidth="1"/>
    <col min="7418" max="7418" width="9.125" style="3" customWidth="1"/>
    <col min="7419" max="7419" width="11" style="3" customWidth="1"/>
    <col min="7420" max="7420" width="9.5" style="3" customWidth="1"/>
    <col min="7421" max="7421" width="11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" style="3" customWidth="1"/>
    <col min="7426" max="7427" width="10.5" style="3" customWidth="1"/>
    <col min="7428" max="7428" width="12" style="3" customWidth="1"/>
    <col min="7429" max="7429" width="10.375" style="3" customWidth="1"/>
    <col min="7430" max="7430" width="9" style="3" customWidth="1"/>
    <col min="7431" max="7431" width="8.5" style="3" customWidth="1"/>
    <col min="7432" max="7432" width="9.5" style="3" customWidth="1"/>
    <col min="7433" max="7433" width="13.875" style="3" customWidth="1"/>
    <col min="7434" max="7670" width="9" style="3"/>
    <col min="7671" max="7671" width="22.75" style="3" customWidth="1"/>
    <col min="7672" max="7672" width="17.25" style="3" customWidth="1"/>
    <col min="7673" max="7673" width="15.5" style="3" customWidth="1"/>
    <col min="7674" max="7674" width="9.125" style="3" customWidth="1"/>
    <col min="7675" max="7675" width="11" style="3" customWidth="1"/>
    <col min="7676" max="7676" width="9.5" style="3" customWidth="1"/>
    <col min="7677" max="7677" width="11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" style="3" customWidth="1"/>
    <col min="7682" max="7683" width="10.5" style="3" customWidth="1"/>
    <col min="7684" max="7684" width="12" style="3" customWidth="1"/>
    <col min="7685" max="7685" width="10.375" style="3" customWidth="1"/>
    <col min="7686" max="7686" width="9" style="3" customWidth="1"/>
    <col min="7687" max="7687" width="8.5" style="3" customWidth="1"/>
    <col min="7688" max="7688" width="9.5" style="3" customWidth="1"/>
    <col min="7689" max="7689" width="13.875" style="3" customWidth="1"/>
    <col min="7690" max="7926" width="9" style="3"/>
    <col min="7927" max="7927" width="22.75" style="3" customWidth="1"/>
    <col min="7928" max="7928" width="17.25" style="3" customWidth="1"/>
    <col min="7929" max="7929" width="15.5" style="3" customWidth="1"/>
    <col min="7930" max="7930" width="9.125" style="3" customWidth="1"/>
    <col min="7931" max="7931" width="11" style="3" customWidth="1"/>
    <col min="7932" max="7932" width="9.5" style="3" customWidth="1"/>
    <col min="7933" max="7933" width="11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" style="3" customWidth="1"/>
    <col min="7938" max="7939" width="10.5" style="3" customWidth="1"/>
    <col min="7940" max="7940" width="12" style="3" customWidth="1"/>
    <col min="7941" max="7941" width="10.375" style="3" customWidth="1"/>
    <col min="7942" max="7942" width="9" style="3" customWidth="1"/>
    <col min="7943" max="7943" width="8.5" style="3" customWidth="1"/>
    <col min="7944" max="7944" width="9.5" style="3" customWidth="1"/>
    <col min="7945" max="7945" width="13.875" style="3" customWidth="1"/>
    <col min="7946" max="8182" width="9" style="3"/>
    <col min="8183" max="8183" width="22.75" style="3" customWidth="1"/>
    <col min="8184" max="8184" width="17.25" style="3" customWidth="1"/>
    <col min="8185" max="8185" width="15.5" style="3" customWidth="1"/>
    <col min="8186" max="8186" width="9.125" style="3" customWidth="1"/>
    <col min="8187" max="8187" width="11" style="3" customWidth="1"/>
    <col min="8188" max="8188" width="9.5" style="3" customWidth="1"/>
    <col min="8189" max="8189" width="11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" style="3" customWidth="1"/>
    <col min="8194" max="8195" width="10.5" style="3" customWidth="1"/>
    <col min="8196" max="8196" width="12" style="3" customWidth="1"/>
    <col min="8197" max="8197" width="10.375" style="3" customWidth="1"/>
    <col min="8198" max="8198" width="9" style="3" customWidth="1"/>
    <col min="8199" max="8199" width="8.5" style="3" customWidth="1"/>
    <col min="8200" max="8200" width="9.5" style="3" customWidth="1"/>
    <col min="8201" max="8201" width="13.875" style="3" customWidth="1"/>
    <col min="8202" max="8438" width="9" style="3"/>
    <col min="8439" max="8439" width="22.75" style="3" customWidth="1"/>
    <col min="8440" max="8440" width="17.25" style="3" customWidth="1"/>
    <col min="8441" max="8441" width="15.5" style="3" customWidth="1"/>
    <col min="8442" max="8442" width="9.125" style="3" customWidth="1"/>
    <col min="8443" max="8443" width="11" style="3" customWidth="1"/>
    <col min="8444" max="8444" width="9.5" style="3" customWidth="1"/>
    <col min="8445" max="8445" width="11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" style="3" customWidth="1"/>
    <col min="8450" max="8451" width="10.5" style="3" customWidth="1"/>
    <col min="8452" max="8452" width="12" style="3" customWidth="1"/>
    <col min="8453" max="8453" width="10.375" style="3" customWidth="1"/>
    <col min="8454" max="8454" width="9" style="3" customWidth="1"/>
    <col min="8455" max="8455" width="8.5" style="3" customWidth="1"/>
    <col min="8456" max="8456" width="9.5" style="3" customWidth="1"/>
    <col min="8457" max="8457" width="13.875" style="3" customWidth="1"/>
    <col min="8458" max="8694" width="9" style="3"/>
    <col min="8695" max="8695" width="22.75" style="3" customWidth="1"/>
    <col min="8696" max="8696" width="17.25" style="3" customWidth="1"/>
    <col min="8697" max="8697" width="15.5" style="3" customWidth="1"/>
    <col min="8698" max="8698" width="9.125" style="3" customWidth="1"/>
    <col min="8699" max="8699" width="11" style="3" customWidth="1"/>
    <col min="8700" max="8700" width="9.5" style="3" customWidth="1"/>
    <col min="8701" max="8701" width="11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" style="3" customWidth="1"/>
    <col min="8706" max="8707" width="10.5" style="3" customWidth="1"/>
    <col min="8708" max="8708" width="12" style="3" customWidth="1"/>
    <col min="8709" max="8709" width="10.375" style="3" customWidth="1"/>
    <col min="8710" max="8710" width="9" style="3" customWidth="1"/>
    <col min="8711" max="8711" width="8.5" style="3" customWidth="1"/>
    <col min="8712" max="8712" width="9.5" style="3" customWidth="1"/>
    <col min="8713" max="8713" width="13.875" style="3" customWidth="1"/>
    <col min="8714" max="8950" width="9" style="3"/>
    <col min="8951" max="8951" width="22.75" style="3" customWidth="1"/>
    <col min="8952" max="8952" width="17.25" style="3" customWidth="1"/>
    <col min="8953" max="8953" width="15.5" style="3" customWidth="1"/>
    <col min="8954" max="8954" width="9.125" style="3" customWidth="1"/>
    <col min="8955" max="8955" width="11" style="3" customWidth="1"/>
    <col min="8956" max="8956" width="9.5" style="3" customWidth="1"/>
    <col min="8957" max="8957" width="11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" style="3" customWidth="1"/>
    <col min="8962" max="8963" width="10.5" style="3" customWidth="1"/>
    <col min="8964" max="8964" width="12" style="3" customWidth="1"/>
    <col min="8965" max="8965" width="10.375" style="3" customWidth="1"/>
    <col min="8966" max="8966" width="9" style="3" customWidth="1"/>
    <col min="8967" max="8967" width="8.5" style="3" customWidth="1"/>
    <col min="8968" max="8968" width="9.5" style="3" customWidth="1"/>
    <col min="8969" max="8969" width="13.875" style="3" customWidth="1"/>
    <col min="8970" max="9206" width="9" style="3"/>
    <col min="9207" max="9207" width="22.75" style="3" customWidth="1"/>
    <col min="9208" max="9208" width="17.25" style="3" customWidth="1"/>
    <col min="9209" max="9209" width="15.5" style="3" customWidth="1"/>
    <col min="9210" max="9210" width="9.125" style="3" customWidth="1"/>
    <col min="9211" max="9211" width="11" style="3" customWidth="1"/>
    <col min="9212" max="9212" width="9.5" style="3" customWidth="1"/>
    <col min="9213" max="9213" width="11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" style="3" customWidth="1"/>
    <col min="9218" max="9219" width="10.5" style="3" customWidth="1"/>
    <col min="9220" max="9220" width="12" style="3" customWidth="1"/>
    <col min="9221" max="9221" width="10.375" style="3" customWidth="1"/>
    <col min="9222" max="9222" width="9" style="3" customWidth="1"/>
    <col min="9223" max="9223" width="8.5" style="3" customWidth="1"/>
    <col min="9224" max="9224" width="9.5" style="3" customWidth="1"/>
    <col min="9225" max="9225" width="13.875" style="3" customWidth="1"/>
    <col min="9226" max="9462" width="9" style="3"/>
    <col min="9463" max="9463" width="22.75" style="3" customWidth="1"/>
    <col min="9464" max="9464" width="17.25" style="3" customWidth="1"/>
    <col min="9465" max="9465" width="15.5" style="3" customWidth="1"/>
    <col min="9466" max="9466" width="9.125" style="3" customWidth="1"/>
    <col min="9467" max="9467" width="11" style="3" customWidth="1"/>
    <col min="9468" max="9468" width="9.5" style="3" customWidth="1"/>
    <col min="9469" max="9469" width="11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" style="3" customWidth="1"/>
    <col min="9474" max="9475" width="10.5" style="3" customWidth="1"/>
    <col min="9476" max="9476" width="12" style="3" customWidth="1"/>
    <col min="9477" max="9477" width="10.375" style="3" customWidth="1"/>
    <col min="9478" max="9478" width="9" style="3" customWidth="1"/>
    <col min="9479" max="9479" width="8.5" style="3" customWidth="1"/>
    <col min="9480" max="9480" width="9.5" style="3" customWidth="1"/>
    <col min="9481" max="9481" width="13.875" style="3" customWidth="1"/>
    <col min="9482" max="9718" width="9" style="3"/>
    <col min="9719" max="9719" width="22.75" style="3" customWidth="1"/>
    <col min="9720" max="9720" width="17.25" style="3" customWidth="1"/>
    <col min="9721" max="9721" width="15.5" style="3" customWidth="1"/>
    <col min="9722" max="9722" width="9.125" style="3" customWidth="1"/>
    <col min="9723" max="9723" width="11" style="3" customWidth="1"/>
    <col min="9724" max="9724" width="9.5" style="3" customWidth="1"/>
    <col min="9725" max="9725" width="11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" style="3" customWidth="1"/>
    <col min="9730" max="9731" width="10.5" style="3" customWidth="1"/>
    <col min="9732" max="9732" width="12" style="3" customWidth="1"/>
    <col min="9733" max="9733" width="10.375" style="3" customWidth="1"/>
    <col min="9734" max="9734" width="9" style="3" customWidth="1"/>
    <col min="9735" max="9735" width="8.5" style="3" customWidth="1"/>
    <col min="9736" max="9736" width="9.5" style="3" customWidth="1"/>
    <col min="9737" max="9737" width="13.875" style="3" customWidth="1"/>
    <col min="9738" max="9974" width="9" style="3"/>
    <col min="9975" max="9975" width="22.75" style="3" customWidth="1"/>
    <col min="9976" max="9976" width="17.25" style="3" customWidth="1"/>
    <col min="9977" max="9977" width="15.5" style="3" customWidth="1"/>
    <col min="9978" max="9978" width="9.125" style="3" customWidth="1"/>
    <col min="9979" max="9979" width="11" style="3" customWidth="1"/>
    <col min="9980" max="9980" width="9.5" style="3" customWidth="1"/>
    <col min="9981" max="9981" width="11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" style="3" customWidth="1"/>
    <col min="9986" max="9987" width="10.5" style="3" customWidth="1"/>
    <col min="9988" max="9988" width="12" style="3" customWidth="1"/>
    <col min="9989" max="9989" width="10.375" style="3" customWidth="1"/>
    <col min="9990" max="9990" width="9" style="3" customWidth="1"/>
    <col min="9991" max="9991" width="8.5" style="3" customWidth="1"/>
    <col min="9992" max="9992" width="9.5" style="3" customWidth="1"/>
    <col min="9993" max="9993" width="13.875" style="3" customWidth="1"/>
    <col min="9994" max="10230" width="9" style="3"/>
    <col min="10231" max="10231" width="22.75" style="3" customWidth="1"/>
    <col min="10232" max="10232" width="17.25" style="3" customWidth="1"/>
    <col min="10233" max="10233" width="15.5" style="3" customWidth="1"/>
    <col min="10234" max="10234" width="9.125" style="3" customWidth="1"/>
    <col min="10235" max="10235" width="11" style="3" customWidth="1"/>
    <col min="10236" max="10236" width="9.5" style="3" customWidth="1"/>
    <col min="10237" max="10237" width="11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" style="3" customWidth="1"/>
    <col min="10242" max="10243" width="10.5" style="3" customWidth="1"/>
    <col min="10244" max="10244" width="12" style="3" customWidth="1"/>
    <col min="10245" max="10245" width="10.375" style="3" customWidth="1"/>
    <col min="10246" max="10246" width="9" style="3" customWidth="1"/>
    <col min="10247" max="10247" width="8.5" style="3" customWidth="1"/>
    <col min="10248" max="10248" width="9.5" style="3" customWidth="1"/>
    <col min="10249" max="10249" width="13.875" style="3" customWidth="1"/>
    <col min="10250" max="10486" width="9" style="3"/>
    <col min="10487" max="10487" width="22.75" style="3" customWidth="1"/>
    <col min="10488" max="10488" width="17.25" style="3" customWidth="1"/>
    <col min="10489" max="10489" width="15.5" style="3" customWidth="1"/>
    <col min="10490" max="10490" width="9.125" style="3" customWidth="1"/>
    <col min="10491" max="10491" width="11" style="3" customWidth="1"/>
    <col min="10492" max="10492" width="9.5" style="3" customWidth="1"/>
    <col min="10493" max="10493" width="11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" style="3" customWidth="1"/>
    <col min="10498" max="10499" width="10.5" style="3" customWidth="1"/>
    <col min="10500" max="10500" width="12" style="3" customWidth="1"/>
    <col min="10501" max="10501" width="10.375" style="3" customWidth="1"/>
    <col min="10502" max="10502" width="9" style="3" customWidth="1"/>
    <col min="10503" max="10503" width="8.5" style="3" customWidth="1"/>
    <col min="10504" max="10504" width="9.5" style="3" customWidth="1"/>
    <col min="10505" max="10505" width="13.875" style="3" customWidth="1"/>
    <col min="10506" max="10742" width="9" style="3"/>
    <col min="10743" max="10743" width="22.75" style="3" customWidth="1"/>
    <col min="10744" max="10744" width="17.25" style="3" customWidth="1"/>
    <col min="10745" max="10745" width="15.5" style="3" customWidth="1"/>
    <col min="10746" max="10746" width="9.125" style="3" customWidth="1"/>
    <col min="10747" max="10747" width="11" style="3" customWidth="1"/>
    <col min="10748" max="10748" width="9.5" style="3" customWidth="1"/>
    <col min="10749" max="10749" width="11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" style="3" customWidth="1"/>
    <col min="10754" max="10755" width="10.5" style="3" customWidth="1"/>
    <col min="10756" max="10756" width="12" style="3" customWidth="1"/>
    <col min="10757" max="10757" width="10.375" style="3" customWidth="1"/>
    <col min="10758" max="10758" width="9" style="3" customWidth="1"/>
    <col min="10759" max="10759" width="8.5" style="3" customWidth="1"/>
    <col min="10760" max="10760" width="9.5" style="3" customWidth="1"/>
    <col min="10761" max="10761" width="13.875" style="3" customWidth="1"/>
    <col min="10762" max="10998" width="9" style="3"/>
    <col min="10999" max="10999" width="22.75" style="3" customWidth="1"/>
    <col min="11000" max="11000" width="17.25" style="3" customWidth="1"/>
    <col min="11001" max="11001" width="15.5" style="3" customWidth="1"/>
    <col min="11002" max="11002" width="9.125" style="3" customWidth="1"/>
    <col min="11003" max="11003" width="11" style="3" customWidth="1"/>
    <col min="11004" max="11004" width="9.5" style="3" customWidth="1"/>
    <col min="11005" max="11005" width="11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" style="3" customWidth="1"/>
    <col min="11010" max="11011" width="10.5" style="3" customWidth="1"/>
    <col min="11012" max="11012" width="12" style="3" customWidth="1"/>
    <col min="11013" max="11013" width="10.375" style="3" customWidth="1"/>
    <col min="11014" max="11014" width="9" style="3" customWidth="1"/>
    <col min="11015" max="11015" width="8.5" style="3" customWidth="1"/>
    <col min="11016" max="11016" width="9.5" style="3" customWidth="1"/>
    <col min="11017" max="11017" width="13.875" style="3" customWidth="1"/>
    <col min="11018" max="11254" width="9" style="3"/>
    <col min="11255" max="11255" width="22.75" style="3" customWidth="1"/>
    <col min="11256" max="11256" width="17.25" style="3" customWidth="1"/>
    <col min="11257" max="11257" width="15.5" style="3" customWidth="1"/>
    <col min="11258" max="11258" width="9.125" style="3" customWidth="1"/>
    <col min="11259" max="11259" width="11" style="3" customWidth="1"/>
    <col min="11260" max="11260" width="9.5" style="3" customWidth="1"/>
    <col min="11261" max="11261" width="11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" style="3" customWidth="1"/>
    <col min="11266" max="11267" width="10.5" style="3" customWidth="1"/>
    <col min="11268" max="11268" width="12" style="3" customWidth="1"/>
    <col min="11269" max="11269" width="10.375" style="3" customWidth="1"/>
    <col min="11270" max="11270" width="9" style="3" customWidth="1"/>
    <col min="11271" max="11271" width="8.5" style="3" customWidth="1"/>
    <col min="11272" max="11272" width="9.5" style="3" customWidth="1"/>
    <col min="11273" max="11273" width="13.875" style="3" customWidth="1"/>
    <col min="11274" max="11510" width="9" style="3"/>
    <col min="11511" max="11511" width="22.75" style="3" customWidth="1"/>
    <col min="11512" max="11512" width="17.25" style="3" customWidth="1"/>
    <col min="11513" max="11513" width="15.5" style="3" customWidth="1"/>
    <col min="11514" max="11514" width="9.125" style="3" customWidth="1"/>
    <col min="11515" max="11515" width="11" style="3" customWidth="1"/>
    <col min="11516" max="11516" width="9.5" style="3" customWidth="1"/>
    <col min="11517" max="11517" width="11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" style="3" customWidth="1"/>
    <col min="11522" max="11523" width="10.5" style="3" customWidth="1"/>
    <col min="11524" max="11524" width="12" style="3" customWidth="1"/>
    <col min="11525" max="11525" width="10.375" style="3" customWidth="1"/>
    <col min="11526" max="11526" width="9" style="3" customWidth="1"/>
    <col min="11527" max="11527" width="8.5" style="3" customWidth="1"/>
    <col min="11528" max="11528" width="9.5" style="3" customWidth="1"/>
    <col min="11529" max="11529" width="13.875" style="3" customWidth="1"/>
    <col min="11530" max="11766" width="9" style="3"/>
    <col min="11767" max="11767" width="22.75" style="3" customWidth="1"/>
    <col min="11768" max="11768" width="17.25" style="3" customWidth="1"/>
    <col min="11769" max="11769" width="15.5" style="3" customWidth="1"/>
    <col min="11770" max="11770" width="9.125" style="3" customWidth="1"/>
    <col min="11771" max="11771" width="11" style="3" customWidth="1"/>
    <col min="11772" max="11772" width="9.5" style="3" customWidth="1"/>
    <col min="11773" max="11773" width="11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" style="3" customWidth="1"/>
    <col min="11778" max="11779" width="10.5" style="3" customWidth="1"/>
    <col min="11780" max="11780" width="12" style="3" customWidth="1"/>
    <col min="11781" max="11781" width="10.375" style="3" customWidth="1"/>
    <col min="11782" max="11782" width="9" style="3" customWidth="1"/>
    <col min="11783" max="11783" width="8.5" style="3" customWidth="1"/>
    <col min="11784" max="11784" width="9.5" style="3" customWidth="1"/>
    <col min="11785" max="11785" width="13.875" style="3" customWidth="1"/>
    <col min="11786" max="12022" width="9" style="3"/>
    <col min="12023" max="12023" width="22.75" style="3" customWidth="1"/>
    <col min="12024" max="12024" width="17.25" style="3" customWidth="1"/>
    <col min="12025" max="12025" width="15.5" style="3" customWidth="1"/>
    <col min="12026" max="12026" width="9.125" style="3" customWidth="1"/>
    <col min="12027" max="12027" width="11" style="3" customWidth="1"/>
    <col min="12028" max="12028" width="9.5" style="3" customWidth="1"/>
    <col min="12029" max="12029" width="11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" style="3" customWidth="1"/>
    <col min="12034" max="12035" width="10.5" style="3" customWidth="1"/>
    <col min="12036" max="12036" width="12" style="3" customWidth="1"/>
    <col min="12037" max="12037" width="10.375" style="3" customWidth="1"/>
    <col min="12038" max="12038" width="9" style="3" customWidth="1"/>
    <col min="12039" max="12039" width="8.5" style="3" customWidth="1"/>
    <col min="12040" max="12040" width="9.5" style="3" customWidth="1"/>
    <col min="12041" max="12041" width="13.875" style="3" customWidth="1"/>
    <col min="12042" max="12278" width="9" style="3"/>
    <col min="12279" max="12279" width="22.75" style="3" customWidth="1"/>
    <col min="12280" max="12280" width="17.25" style="3" customWidth="1"/>
    <col min="12281" max="12281" width="15.5" style="3" customWidth="1"/>
    <col min="12282" max="12282" width="9.125" style="3" customWidth="1"/>
    <col min="12283" max="12283" width="11" style="3" customWidth="1"/>
    <col min="12284" max="12284" width="9.5" style="3" customWidth="1"/>
    <col min="12285" max="12285" width="11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" style="3" customWidth="1"/>
    <col min="12290" max="12291" width="10.5" style="3" customWidth="1"/>
    <col min="12292" max="12292" width="12" style="3" customWidth="1"/>
    <col min="12293" max="12293" width="10.375" style="3" customWidth="1"/>
    <col min="12294" max="12294" width="9" style="3" customWidth="1"/>
    <col min="12295" max="12295" width="8.5" style="3" customWidth="1"/>
    <col min="12296" max="12296" width="9.5" style="3" customWidth="1"/>
    <col min="12297" max="12297" width="13.875" style="3" customWidth="1"/>
    <col min="12298" max="12534" width="9" style="3"/>
    <col min="12535" max="12535" width="22.75" style="3" customWidth="1"/>
    <col min="12536" max="12536" width="17.25" style="3" customWidth="1"/>
    <col min="12537" max="12537" width="15.5" style="3" customWidth="1"/>
    <col min="12538" max="12538" width="9.125" style="3" customWidth="1"/>
    <col min="12539" max="12539" width="11" style="3" customWidth="1"/>
    <col min="12540" max="12540" width="9.5" style="3" customWidth="1"/>
    <col min="12541" max="12541" width="11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" style="3" customWidth="1"/>
    <col min="12546" max="12547" width="10.5" style="3" customWidth="1"/>
    <col min="12548" max="12548" width="12" style="3" customWidth="1"/>
    <col min="12549" max="12549" width="10.375" style="3" customWidth="1"/>
    <col min="12550" max="12550" width="9" style="3" customWidth="1"/>
    <col min="12551" max="12551" width="8.5" style="3" customWidth="1"/>
    <col min="12552" max="12552" width="9.5" style="3" customWidth="1"/>
    <col min="12553" max="12553" width="13.875" style="3" customWidth="1"/>
    <col min="12554" max="12790" width="9" style="3"/>
    <col min="12791" max="12791" width="22.75" style="3" customWidth="1"/>
    <col min="12792" max="12792" width="17.25" style="3" customWidth="1"/>
    <col min="12793" max="12793" width="15.5" style="3" customWidth="1"/>
    <col min="12794" max="12794" width="9.125" style="3" customWidth="1"/>
    <col min="12795" max="12795" width="11" style="3" customWidth="1"/>
    <col min="12796" max="12796" width="9.5" style="3" customWidth="1"/>
    <col min="12797" max="12797" width="11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" style="3" customWidth="1"/>
    <col min="12802" max="12803" width="10.5" style="3" customWidth="1"/>
    <col min="12804" max="12804" width="12" style="3" customWidth="1"/>
    <col min="12805" max="12805" width="10.375" style="3" customWidth="1"/>
    <col min="12806" max="12806" width="9" style="3" customWidth="1"/>
    <col min="12807" max="12807" width="8.5" style="3" customWidth="1"/>
    <col min="12808" max="12808" width="9.5" style="3" customWidth="1"/>
    <col min="12809" max="12809" width="13.875" style="3" customWidth="1"/>
    <col min="12810" max="13046" width="9" style="3"/>
    <col min="13047" max="13047" width="22.75" style="3" customWidth="1"/>
    <col min="13048" max="13048" width="17.25" style="3" customWidth="1"/>
    <col min="13049" max="13049" width="15.5" style="3" customWidth="1"/>
    <col min="13050" max="13050" width="9.125" style="3" customWidth="1"/>
    <col min="13051" max="13051" width="11" style="3" customWidth="1"/>
    <col min="13052" max="13052" width="9.5" style="3" customWidth="1"/>
    <col min="13053" max="13053" width="11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" style="3" customWidth="1"/>
    <col min="13058" max="13059" width="10.5" style="3" customWidth="1"/>
    <col min="13060" max="13060" width="12" style="3" customWidth="1"/>
    <col min="13061" max="13061" width="10.375" style="3" customWidth="1"/>
    <col min="13062" max="13062" width="9" style="3" customWidth="1"/>
    <col min="13063" max="13063" width="8.5" style="3" customWidth="1"/>
    <col min="13064" max="13064" width="9.5" style="3" customWidth="1"/>
    <col min="13065" max="13065" width="13.875" style="3" customWidth="1"/>
    <col min="13066" max="13302" width="9" style="3"/>
    <col min="13303" max="13303" width="22.75" style="3" customWidth="1"/>
    <col min="13304" max="13304" width="17.25" style="3" customWidth="1"/>
    <col min="13305" max="13305" width="15.5" style="3" customWidth="1"/>
    <col min="13306" max="13306" width="9.125" style="3" customWidth="1"/>
    <col min="13307" max="13307" width="11" style="3" customWidth="1"/>
    <col min="13308" max="13308" width="9.5" style="3" customWidth="1"/>
    <col min="13309" max="13309" width="11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" style="3" customWidth="1"/>
    <col min="13314" max="13315" width="10.5" style="3" customWidth="1"/>
    <col min="13316" max="13316" width="12" style="3" customWidth="1"/>
    <col min="13317" max="13317" width="10.375" style="3" customWidth="1"/>
    <col min="13318" max="13318" width="9" style="3" customWidth="1"/>
    <col min="13319" max="13319" width="8.5" style="3" customWidth="1"/>
    <col min="13320" max="13320" width="9.5" style="3" customWidth="1"/>
    <col min="13321" max="13321" width="13.875" style="3" customWidth="1"/>
    <col min="13322" max="13558" width="9" style="3"/>
    <col min="13559" max="13559" width="22.75" style="3" customWidth="1"/>
    <col min="13560" max="13560" width="17.25" style="3" customWidth="1"/>
    <col min="13561" max="13561" width="15.5" style="3" customWidth="1"/>
    <col min="13562" max="13562" width="9.125" style="3" customWidth="1"/>
    <col min="13563" max="13563" width="11" style="3" customWidth="1"/>
    <col min="13564" max="13564" width="9.5" style="3" customWidth="1"/>
    <col min="13565" max="13565" width="11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" style="3" customWidth="1"/>
    <col min="13570" max="13571" width="10.5" style="3" customWidth="1"/>
    <col min="13572" max="13572" width="12" style="3" customWidth="1"/>
    <col min="13573" max="13573" width="10.375" style="3" customWidth="1"/>
    <col min="13574" max="13574" width="9" style="3" customWidth="1"/>
    <col min="13575" max="13575" width="8.5" style="3" customWidth="1"/>
    <col min="13576" max="13576" width="9.5" style="3" customWidth="1"/>
    <col min="13577" max="13577" width="13.875" style="3" customWidth="1"/>
    <col min="13578" max="13814" width="9" style="3"/>
    <col min="13815" max="13815" width="22.75" style="3" customWidth="1"/>
    <col min="13816" max="13816" width="17.25" style="3" customWidth="1"/>
    <col min="13817" max="13817" width="15.5" style="3" customWidth="1"/>
    <col min="13818" max="13818" width="9.125" style="3" customWidth="1"/>
    <col min="13819" max="13819" width="11" style="3" customWidth="1"/>
    <col min="13820" max="13820" width="9.5" style="3" customWidth="1"/>
    <col min="13821" max="13821" width="11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" style="3" customWidth="1"/>
    <col min="13826" max="13827" width="10.5" style="3" customWidth="1"/>
    <col min="13828" max="13828" width="12" style="3" customWidth="1"/>
    <col min="13829" max="13829" width="10.375" style="3" customWidth="1"/>
    <col min="13830" max="13830" width="9" style="3" customWidth="1"/>
    <col min="13831" max="13831" width="8.5" style="3" customWidth="1"/>
    <col min="13832" max="13832" width="9.5" style="3" customWidth="1"/>
    <col min="13833" max="13833" width="13.875" style="3" customWidth="1"/>
    <col min="13834" max="14070" width="9" style="3"/>
    <col min="14071" max="14071" width="22.75" style="3" customWidth="1"/>
    <col min="14072" max="14072" width="17.25" style="3" customWidth="1"/>
    <col min="14073" max="14073" width="15.5" style="3" customWidth="1"/>
    <col min="14074" max="14074" width="9.125" style="3" customWidth="1"/>
    <col min="14075" max="14075" width="11" style="3" customWidth="1"/>
    <col min="14076" max="14076" width="9.5" style="3" customWidth="1"/>
    <col min="14077" max="14077" width="11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" style="3" customWidth="1"/>
    <col min="14082" max="14083" width="10.5" style="3" customWidth="1"/>
    <col min="14084" max="14084" width="12" style="3" customWidth="1"/>
    <col min="14085" max="14085" width="10.375" style="3" customWidth="1"/>
    <col min="14086" max="14086" width="9" style="3" customWidth="1"/>
    <col min="14087" max="14087" width="8.5" style="3" customWidth="1"/>
    <col min="14088" max="14088" width="9.5" style="3" customWidth="1"/>
    <col min="14089" max="14089" width="13.875" style="3" customWidth="1"/>
    <col min="14090" max="14326" width="9" style="3"/>
    <col min="14327" max="14327" width="22.75" style="3" customWidth="1"/>
    <col min="14328" max="14328" width="17.25" style="3" customWidth="1"/>
    <col min="14329" max="14329" width="15.5" style="3" customWidth="1"/>
    <col min="14330" max="14330" width="9.125" style="3" customWidth="1"/>
    <col min="14331" max="14331" width="11" style="3" customWidth="1"/>
    <col min="14332" max="14332" width="9.5" style="3" customWidth="1"/>
    <col min="14333" max="14333" width="11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" style="3" customWidth="1"/>
    <col min="14338" max="14339" width="10.5" style="3" customWidth="1"/>
    <col min="14340" max="14340" width="12" style="3" customWidth="1"/>
    <col min="14341" max="14341" width="10.375" style="3" customWidth="1"/>
    <col min="14342" max="14342" width="9" style="3" customWidth="1"/>
    <col min="14343" max="14343" width="8.5" style="3" customWidth="1"/>
    <col min="14344" max="14344" width="9.5" style="3" customWidth="1"/>
    <col min="14345" max="14345" width="13.875" style="3" customWidth="1"/>
    <col min="14346" max="14582" width="9" style="3"/>
    <col min="14583" max="14583" width="22.75" style="3" customWidth="1"/>
    <col min="14584" max="14584" width="17.25" style="3" customWidth="1"/>
    <col min="14585" max="14585" width="15.5" style="3" customWidth="1"/>
    <col min="14586" max="14586" width="9.125" style="3" customWidth="1"/>
    <col min="14587" max="14587" width="11" style="3" customWidth="1"/>
    <col min="14588" max="14588" width="9.5" style="3" customWidth="1"/>
    <col min="14589" max="14589" width="11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" style="3" customWidth="1"/>
    <col min="14594" max="14595" width="10.5" style="3" customWidth="1"/>
    <col min="14596" max="14596" width="12" style="3" customWidth="1"/>
    <col min="14597" max="14597" width="10.375" style="3" customWidth="1"/>
    <col min="14598" max="14598" width="9" style="3" customWidth="1"/>
    <col min="14599" max="14599" width="8.5" style="3" customWidth="1"/>
    <col min="14600" max="14600" width="9.5" style="3" customWidth="1"/>
    <col min="14601" max="14601" width="13.875" style="3" customWidth="1"/>
    <col min="14602" max="14838" width="9" style="3"/>
    <col min="14839" max="14839" width="22.75" style="3" customWidth="1"/>
    <col min="14840" max="14840" width="17.25" style="3" customWidth="1"/>
    <col min="14841" max="14841" width="15.5" style="3" customWidth="1"/>
    <col min="14842" max="14842" width="9.125" style="3" customWidth="1"/>
    <col min="14843" max="14843" width="11" style="3" customWidth="1"/>
    <col min="14844" max="14844" width="9.5" style="3" customWidth="1"/>
    <col min="14845" max="14845" width="11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" style="3" customWidth="1"/>
    <col min="14850" max="14851" width="10.5" style="3" customWidth="1"/>
    <col min="14852" max="14852" width="12" style="3" customWidth="1"/>
    <col min="14853" max="14853" width="10.375" style="3" customWidth="1"/>
    <col min="14854" max="14854" width="9" style="3" customWidth="1"/>
    <col min="14855" max="14855" width="8.5" style="3" customWidth="1"/>
    <col min="14856" max="14856" width="9.5" style="3" customWidth="1"/>
    <col min="14857" max="14857" width="13.875" style="3" customWidth="1"/>
    <col min="14858" max="15094" width="9" style="3"/>
    <col min="15095" max="15095" width="22.75" style="3" customWidth="1"/>
    <col min="15096" max="15096" width="17.25" style="3" customWidth="1"/>
    <col min="15097" max="15097" width="15.5" style="3" customWidth="1"/>
    <col min="15098" max="15098" width="9.125" style="3" customWidth="1"/>
    <col min="15099" max="15099" width="11" style="3" customWidth="1"/>
    <col min="15100" max="15100" width="9.5" style="3" customWidth="1"/>
    <col min="15101" max="15101" width="11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" style="3" customWidth="1"/>
    <col min="15106" max="15107" width="10.5" style="3" customWidth="1"/>
    <col min="15108" max="15108" width="12" style="3" customWidth="1"/>
    <col min="15109" max="15109" width="10.375" style="3" customWidth="1"/>
    <col min="15110" max="15110" width="9" style="3" customWidth="1"/>
    <col min="15111" max="15111" width="8.5" style="3" customWidth="1"/>
    <col min="15112" max="15112" width="9.5" style="3" customWidth="1"/>
    <col min="15113" max="15113" width="13.875" style="3" customWidth="1"/>
    <col min="15114" max="15350" width="9" style="3"/>
    <col min="15351" max="15351" width="22.75" style="3" customWidth="1"/>
    <col min="15352" max="15352" width="17.25" style="3" customWidth="1"/>
    <col min="15353" max="15353" width="15.5" style="3" customWidth="1"/>
    <col min="15354" max="15354" width="9.125" style="3" customWidth="1"/>
    <col min="15355" max="15355" width="11" style="3" customWidth="1"/>
    <col min="15356" max="15356" width="9.5" style="3" customWidth="1"/>
    <col min="15357" max="15357" width="11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" style="3" customWidth="1"/>
    <col min="15362" max="15363" width="10.5" style="3" customWidth="1"/>
    <col min="15364" max="15364" width="12" style="3" customWidth="1"/>
    <col min="15365" max="15365" width="10.375" style="3" customWidth="1"/>
    <col min="15366" max="15366" width="9" style="3" customWidth="1"/>
    <col min="15367" max="15367" width="8.5" style="3" customWidth="1"/>
    <col min="15368" max="15368" width="9.5" style="3" customWidth="1"/>
    <col min="15369" max="15369" width="13.875" style="3" customWidth="1"/>
    <col min="15370" max="15606" width="9" style="3"/>
    <col min="15607" max="15607" width="22.75" style="3" customWidth="1"/>
    <col min="15608" max="15608" width="17.25" style="3" customWidth="1"/>
    <col min="15609" max="15609" width="15.5" style="3" customWidth="1"/>
    <col min="15610" max="15610" width="9.125" style="3" customWidth="1"/>
    <col min="15611" max="15611" width="11" style="3" customWidth="1"/>
    <col min="15612" max="15612" width="9.5" style="3" customWidth="1"/>
    <col min="15613" max="15613" width="11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" style="3" customWidth="1"/>
    <col min="15618" max="15619" width="10.5" style="3" customWidth="1"/>
    <col min="15620" max="15620" width="12" style="3" customWidth="1"/>
    <col min="15621" max="15621" width="10.375" style="3" customWidth="1"/>
    <col min="15622" max="15622" width="9" style="3" customWidth="1"/>
    <col min="15623" max="15623" width="8.5" style="3" customWidth="1"/>
    <col min="15624" max="15624" width="9.5" style="3" customWidth="1"/>
    <col min="15625" max="15625" width="13.875" style="3" customWidth="1"/>
    <col min="15626" max="15862" width="9" style="3"/>
    <col min="15863" max="15863" width="22.75" style="3" customWidth="1"/>
    <col min="15864" max="15864" width="17.25" style="3" customWidth="1"/>
    <col min="15865" max="15865" width="15.5" style="3" customWidth="1"/>
    <col min="15866" max="15866" width="9.125" style="3" customWidth="1"/>
    <col min="15867" max="15867" width="11" style="3" customWidth="1"/>
    <col min="15868" max="15868" width="9.5" style="3" customWidth="1"/>
    <col min="15869" max="15869" width="11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" style="3" customWidth="1"/>
    <col min="15874" max="15875" width="10.5" style="3" customWidth="1"/>
    <col min="15876" max="15876" width="12" style="3" customWidth="1"/>
    <col min="15877" max="15877" width="10.375" style="3" customWidth="1"/>
    <col min="15878" max="15878" width="9" style="3" customWidth="1"/>
    <col min="15879" max="15879" width="8.5" style="3" customWidth="1"/>
    <col min="15880" max="15880" width="9.5" style="3" customWidth="1"/>
    <col min="15881" max="15881" width="13.875" style="3" customWidth="1"/>
    <col min="15882" max="16118" width="9" style="3"/>
    <col min="16119" max="16119" width="22.75" style="3" customWidth="1"/>
    <col min="16120" max="16120" width="17.25" style="3" customWidth="1"/>
    <col min="16121" max="16121" width="15.5" style="3" customWidth="1"/>
    <col min="16122" max="16122" width="9.125" style="3" customWidth="1"/>
    <col min="16123" max="16123" width="11" style="3" customWidth="1"/>
    <col min="16124" max="16124" width="9.5" style="3" customWidth="1"/>
    <col min="16125" max="16125" width="11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" style="3" customWidth="1"/>
    <col min="16130" max="16131" width="10.5" style="3" customWidth="1"/>
    <col min="16132" max="16132" width="12" style="3" customWidth="1"/>
    <col min="16133" max="16133" width="10.375" style="3" customWidth="1"/>
    <col min="16134" max="16134" width="9" style="3" customWidth="1"/>
    <col min="16135" max="16135" width="8.5" style="3" customWidth="1"/>
    <col min="16136" max="16136" width="9.5" style="3" customWidth="1"/>
    <col min="16137" max="16137" width="13.875" style="3" customWidth="1"/>
    <col min="16138" max="16384" width="9" style="3"/>
  </cols>
  <sheetData>
    <row r="1" spans="1:13" ht="15.75" thickBot="1" x14ac:dyDescent="0.3"/>
    <row r="2" spans="1:13" ht="21" x14ac:dyDescent="0.35">
      <c r="A2" s="1" t="s">
        <v>77</v>
      </c>
      <c r="B2" s="1"/>
      <c r="C2" s="1"/>
      <c r="D2" s="116"/>
      <c r="E2" s="273" t="s">
        <v>6</v>
      </c>
      <c r="F2" s="274"/>
      <c r="G2" s="274"/>
      <c r="H2" s="274"/>
      <c r="I2" s="274" t="s">
        <v>7</v>
      </c>
      <c r="J2" s="274"/>
      <c r="K2" s="274"/>
      <c r="L2" s="274"/>
    </row>
    <row r="3" spans="1:13" ht="15.75" thickBot="1" x14ac:dyDescent="0.3">
      <c r="D3" s="93"/>
      <c r="E3" s="105"/>
      <c r="F3" s="105"/>
      <c r="G3" s="105"/>
      <c r="H3" s="105"/>
      <c r="I3" s="105"/>
      <c r="J3" s="105"/>
      <c r="K3" s="94"/>
      <c r="L3" s="94"/>
    </row>
    <row r="4" spans="1:13" ht="15" customHeight="1" x14ac:dyDescent="0.25">
      <c r="A4" s="277" t="s">
        <v>70</v>
      </c>
      <c r="D4" s="93"/>
      <c r="E4" s="136"/>
      <c r="F4" s="114"/>
      <c r="G4" s="119"/>
      <c r="H4" s="157"/>
      <c r="I4" s="112"/>
      <c r="J4" s="111"/>
      <c r="K4" s="96"/>
      <c r="L4" s="97"/>
      <c r="M4" s="92"/>
    </row>
    <row r="5" spans="1:13" ht="15" customHeight="1" x14ac:dyDescent="0.25">
      <c r="A5" s="277"/>
      <c r="D5" s="93"/>
      <c r="E5" s="110"/>
      <c r="F5" s="111"/>
      <c r="G5" s="126" t="s">
        <v>0</v>
      </c>
      <c r="H5" s="126"/>
      <c r="I5" s="115"/>
      <c r="J5" s="111"/>
      <c r="K5" s="14" t="s">
        <v>0</v>
      </c>
      <c r="L5" s="126"/>
    </row>
    <row r="6" spans="1:13" ht="15" customHeight="1" x14ac:dyDescent="0.25">
      <c r="D6" s="93"/>
      <c r="E6" s="109"/>
      <c r="F6" s="278" t="s">
        <v>8</v>
      </c>
      <c r="G6" s="126" t="s">
        <v>65</v>
      </c>
      <c r="H6" s="126" t="s">
        <v>0</v>
      </c>
      <c r="I6" s="109"/>
      <c r="J6" s="278" t="s">
        <v>8</v>
      </c>
      <c r="K6" s="14" t="s">
        <v>65</v>
      </c>
      <c r="L6" s="126" t="s">
        <v>0</v>
      </c>
    </row>
    <row r="7" spans="1:13" ht="15" customHeight="1" x14ac:dyDescent="0.25">
      <c r="A7" s="4" t="s">
        <v>9</v>
      </c>
      <c r="B7" s="5" t="s">
        <v>10</v>
      </c>
      <c r="C7" s="5"/>
      <c r="D7" s="93"/>
      <c r="E7" s="109"/>
      <c r="F7" s="278"/>
      <c r="G7" s="126" t="s">
        <v>66</v>
      </c>
      <c r="H7" s="126" t="s">
        <v>3</v>
      </c>
      <c r="I7" s="109"/>
      <c r="J7" s="278"/>
      <c r="K7" s="14" t="s">
        <v>66</v>
      </c>
      <c r="L7" s="126" t="s">
        <v>3</v>
      </c>
    </row>
    <row r="8" spans="1:13" ht="15.75" customHeight="1" thickBot="1" x14ac:dyDescent="0.3">
      <c r="A8" s="6"/>
      <c r="B8" s="4"/>
      <c r="C8" s="4"/>
      <c r="D8" s="113"/>
      <c r="E8" s="137" t="s">
        <v>11</v>
      </c>
      <c r="F8" s="279"/>
      <c r="G8" s="192" t="s">
        <v>1</v>
      </c>
      <c r="H8" s="192" t="s">
        <v>1</v>
      </c>
      <c r="I8" s="7" t="s">
        <v>11</v>
      </c>
      <c r="J8" s="279"/>
      <c r="K8" s="193" t="s">
        <v>1</v>
      </c>
      <c r="L8" s="192" t="s">
        <v>1</v>
      </c>
    </row>
    <row r="9" spans="1:13" x14ac:dyDescent="0.25">
      <c r="A9" s="9" t="s">
        <v>12</v>
      </c>
      <c r="B9" s="10"/>
      <c r="C9" s="10"/>
      <c r="D9" s="139"/>
      <c r="E9" s="13"/>
      <c r="F9" s="12"/>
      <c r="G9" s="120"/>
      <c r="H9" s="120"/>
      <c r="I9" s="11"/>
      <c r="J9" s="12"/>
      <c r="K9" s="92"/>
      <c r="L9" s="97"/>
    </row>
    <row r="10" spans="1:13" x14ac:dyDescent="0.25">
      <c r="A10" s="14" t="s">
        <v>13</v>
      </c>
      <c r="B10" s="15" t="s">
        <v>14</v>
      </c>
      <c r="C10" s="15" t="s">
        <v>15</v>
      </c>
      <c r="D10" s="247"/>
      <c r="E10" s="15"/>
      <c r="F10" s="16"/>
      <c r="G10" s="121"/>
      <c r="H10" s="126"/>
      <c r="I10" s="14"/>
      <c r="J10" s="16"/>
      <c r="K10" s="99"/>
      <c r="L10" s="100"/>
    </row>
    <row r="11" spans="1:13" s="23" customFormat="1" ht="18.75" x14ac:dyDescent="0.3">
      <c r="A11" s="17" t="s">
        <v>16</v>
      </c>
      <c r="B11" s="18" t="s">
        <v>17</v>
      </c>
      <c r="C11" s="237" t="s">
        <v>18</v>
      </c>
      <c r="D11" s="140"/>
      <c r="E11" s="21" t="s">
        <v>19</v>
      </c>
      <c r="F11" s="20">
        <v>840</v>
      </c>
      <c r="G11" s="210"/>
      <c r="H11" s="161">
        <f>SUM(F11*G11)</f>
        <v>0</v>
      </c>
      <c r="I11" s="19" t="s">
        <v>19</v>
      </c>
      <c r="J11" s="20">
        <v>1400</v>
      </c>
      <c r="K11" s="214"/>
      <c r="L11" s="161">
        <f t="shared" ref="L11:L13" si="0">SUM(J11*K11)</f>
        <v>0</v>
      </c>
    </row>
    <row r="12" spans="1:13" s="23" customFormat="1" ht="18.75" x14ac:dyDescent="0.3">
      <c r="A12" s="17" t="s">
        <v>91</v>
      </c>
      <c r="B12" s="18" t="s">
        <v>30</v>
      </c>
      <c r="C12" s="237" t="s">
        <v>92</v>
      </c>
      <c r="D12" s="140"/>
      <c r="E12" s="138"/>
      <c r="F12" s="20"/>
      <c r="G12" s="210"/>
      <c r="H12" s="161">
        <f t="shared" ref="H12" si="1">SUM(F12*G12)</f>
        <v>0</v>
      </c>
      <c r="I12" s="138" t="s">
        <v>75</v>
      </c>
      <c r="J12" s="20">
        <v>80</v>
      </c>
      <c r="K12" s="214"/>
      <c r="L12" s="161">
        <f t="shared" si="0"/>
        <v>0</v>
      </c>
    </row>
    <row r="13" spans="1:13" s="23" customFormat="1" ht="18.75" x14ac:dyDescent="0.3">
      <c r="A13" s="17" t="s">
        <v>21</v>
      </c>
      <c r="B13" s="18" t="s">
        <v>22</v>
      </c>
      <c r="C13" s="18" t="s">
        <v>23</v>
      </c>
      <c r="D13" s="242"/>
      <c r="E13" s="138" t="s">
        <v>24</v>
      </c>
      <c r="F13" s="20">
        <v>240</v>
      </c>
      <c r="G13" s="210"/>
      <c r="H13" s="161">
        <f>SUM(F13*G13)</f>
        <v>0</v>
      </c>
      <c r="I13" s="22"/>
      <c r="J13" s="20"/>
      <c r="K13" s="214"/>
      <c r="L13" s="161">
        <f t="shared" si="0"/>
        <v>0</v>
      </c>
    </row>
    <row r="14" spans="1:13" s="23" customFormat="1" ht="18.75" x14ac:dyDescent="0.3">
      <c r="A14" s="17" t="s">
        <v>27</v>
      </c>
      <c r="B14" s="18" t="s">
        <v>28</v>
      </c>
      <c r="C14" s="237" t="s">
        <v>29</v>
      </c>
      <c r="D14" s="243" t="s">
        <v>101</v>
      </c>
      <c r="E14" s="138" t="s">
        <v>24</v>
      </c>
      <c r="F14" s="20">
        <v>120</v>
      </c>
      <c r="G14" s="210"/>
      <c r="H14" s="161">
        <f>SUM(F14*G14)</f>
        <v>0</v>
      </c>
      <c r="I14" s="22" t="s">
        <v>24</v>
      </c>
      <c r="J14" s="20">
        <v>120</v>
      </c>
      <c r="K14" s="214"/>
      <c r="L14" s="161">
        <f>SUM(J14*K14)</f>
        <v>0</v>
      </c>
    </row>
    <row r="15" spans="1:13" s="23" customFormat="1" ht="18.75" x14ac:dyDescent="0.3">
      <c r="A15" s="17" t="s">
        <v>27</v>
      </c>
      <c r="B15" s="18" t="s">
        <v>30</v>
      </c>
      <c r="C15" s="237" t="s">
        <v>31</v>
      </c>
      <c r="D15" s="244" t="s">
        <v>102</v>
      </c>
      <c r="E15" s="138" t="s">
        <v>32</v>
      </c>
      <c r="F15" s="20">
        <v>20</v>
      </c>
      <c r="G15" s="210"/>
      <c r="H15" s="161">
        <f t="shared" ref="H15:H16" si="2">SUM(F15*G15)</f>
        <v>0</v>
      </c>
      <c r="I15" s="138" t="s">
        <v>75</v>
      </c>
      <c r="J15" s="209">
        <v>40</v>
      </c>
      <c r="K15" s="214"/>
      <c r="L15" s="161">
        <f t="shared" ref="L15:L16" si="3">SUM(J15*K15)</f>
        <v>0</v>
      </c>
      <c r="M15" s="170"/>
    </row>
    <row r="16" spans="1:13" s="23" customFormat="1" ht="18.75" x14ac:dyDescent="0.3">
      <c r="A16" s="235" t="s">
        <v>93</v>
      </c>
      <c r="B16" s="237"/>
      <c r="C16" s="237" t="s">
        <v>94</v>
      </c>
      <c r="D16" s="140"/>
      <c r="E16" s="236"/>
      <c r="F16" s="20"/>
      <c r="G16" s="234"/>
      <c r="H16" s="161">
        <f t="shared" si="2"/>
        <v>0</v>
      </c>
      <c r="I16" s="22" t="s">
        <v>35</v>
      </c>
      <c r="J16" s="209">
        <v>30</v>
      </c>
      <c r="K16" s="214"/>
      <c r="L16" s="161">
        <f t="shared" si="3"/>
        <v>0</v>
      </c>
      <c r="M16" s="170"/>
    </row>
    <row r="17" spans="1:12" s="23" customFormat="1" ht="18.75" x14ac:dyDescent="0.3">
      <c r="A17" s="229" t="s">
        <v>33</v>
      </c>
      <c r="B17" s="230"/>
      <c r="C17" s="230"/>
      <c r="D17" s="231"/>
      <c r="E17" s="233"/>
      <c r="F17" s="56"/>
      <c r="G17" s="234"/>
      <c r="H17" s="122"/>
      <c r="I17" s="208"/>
      <c r="J17" s="20"/>
      <c r="K17" s="214"/>
      <c r="L17" s="161"/>
    </row>
    <row r="18" spans="1:12" s="23" customFormat="1" ht="18.75" x14ac:dyDescent="0.3">
      <c r="A18" s="17" t="s">
        <v>90</v>
      </c>
      <c r="B18" s="26"/>
      <c r="C18" s="269" t="s">
        <v>81</v>
      </c>
      <c r="D18" s="140"/>
      <c r="E18" s="138"/>
      <c r="F18" s="51"/>
      <c r="G18" s="232"/>
      <c r="H18" s="122"/>
      <c r="I18" s="138" t="s">
        <v>24</v>
      </c>
      <c r="J18" s="20">
        <v>120</v>
      </c>
      <c r="K18" s="214"/>
      <c r="L18" s="161">
        <f t="shared" ref="L18:L20" si="4">SUM(J18*K18)</f>
        <v>0</v>
      </c>
    </row>
    <row r="19" spans="1:12" s="23" customFormat="1" ht="18.75" x14ac:dyDescent="0.3">
      <c r="A19" s="17" t="s">
        <v>80</v>
      </c>
      <c r="B19" s="18"/>
      <c r="C19" s="237" t="s">
        <v>81</v>
      </c>
      <c r="D19" s="140"/>
      <c r="E19" s="21" t="s">
        <v>19</v>
      </c>
      <c r="F19" s="20">
        <v>720</v>
      </c>
      <c r="G19" s="210"/>
      <c r="H19" s="161">
        <f t="shared" ref="H19:H20" si="5">SUM(F19*G19)</f>
        <v>0</v>
      </c>
      <c r="I19" s="19"/>
      <c r="J19" s="20"/>
      <c r="K19" s="214"/>
      <c r="L19" s="161">
        <f t="shared" si="4"/>
        <v>0</v>
      </c>
    </row>
    <row r="20" spans="1:12" s="23" customFormat="1" ht="18.75" x14ac:dyDescent="0.3">
      <c r="A20" s="17" t="s">
        <v>34</v>
      </c>
      <c r="B20" s="18"/>
      <c r="C20" s="237" t="s">
        <v>83</v>
      </c>
      <c r="D20" s="140"/>
      <c r="E20" s="21" t="s">
        <v>35</v>
      </c>
      <c r="F20" s="20">
        <v>5</v>
      </c>
      <c r="G20" s="210"/>
      <c r="H20" s="161">
        <f t="shared" si="5"/>
        <v>0</v>
      </c>
      <c r="I20" s="19" t="s">
        <v>35</v>
      </c>
      <c r="J20" s="20">
        <v>5</v>
      </c>
      <c r="K20" s="214"/>
      <c r="L20" s="161">
        <f t="shared" si="4"/>
        <v>0</v>
      </c>
    </row>
    <row r="21" spans="1:12" s="23" customFormat="1" ht="18.75" x14ac:dyDescent="0.3">
      <c r="A21" s="25" t="s">
        <v>36</v>
      </c>
      <c r="B21" s="26"/>
      <c r="C21" s="26"/>
      <c r="D21" s="141"/>
      <c r="E21" s="29"/>
      <c r="F21" s="28"/>
      <c r="G21" s="224"/>
      <c r="H21" s="123"/>
      <c r="I21" s="27"/>
      <c r="J21" s="28"/>
      <c r="K21" s="214"/>
      <c r="L21" s="161"/>
    </row>
    <row r="22" spans="1:12" s="23" customFormat="1" ht="18.75" x14ac:dyDescent="0.3">
      <c r="A22" s="17" t="s">
        <v>37</v>
      </c>
      <c r="B22" s="18" t="s">
        <v>85</v>
      </c>
      <c r="C22" s="237"/>
      <c r="D22" s="140"/>
      <c r="E22" s="21" t="s">
        <v>19</v>
      </c>
      <c r="F22" s="20">
        <v>360</v>
      </c>
      <c r="G22" s="210"/>
      <c r="H22" s="161">
        <f>SUM(F22*G22)</f>
        <v>0</v>
      </c>
      <c r="I22" s="24"/>
      <c r="J22" s="30"/>
      <c r="K22" s="214"/>
      <c r="L22" s="161"/>
    </row>
    <row r="23" spans="1:12" s="23" customFormat="1" ht="18.75" x14ac:dyDescent="0.3">
      <c r="A23" s="18" t="s">
        <v>38</v>
      </c>
      <c r="B23" s="18" t="s">
        <v>84</v>
      </c>
      <c r="C23" s="237"/>
      <c r="D23" s="140"/>
      <c r="E23" s="21" t="s">
        <v>19</v>
      </c>
      <c r="F23" s="20">
        <v>1200</v>
      </c>
      <c r="G23" s="210"/>
      <c r="H23" s="161">
        <f>SUM(F23*G23)</f>
        <v>0</v>
      </c>
      <c r="I23" s="19" t="s">
        <v>20</v>
      </c>
      <c r="J23" s="20">
        <v>2400</v>
      </c>
      <c r="K23" s="214"/>
      <c r="L23" s="161">
        <f>SUM(J23*K23)</f>
        <v>0</v>
      </c>
    </row>
    <row r="24" spans="1:12" s="23" customFormat="1" ht="19.5" thickBot="1" x14ac:dyDescent="0.35">
      <c r="A24" s="129"/>
      <c r="B24" s="67"/>
      <c r="C24" s="239"/>
      <c r="D24" s="88"/>
      <c r="E24" s="127"/>
      <c r="F24" s="43"/>
      <c r="G24" s="222"/>
      <c r="H24" s="128"/>
      <c r="I24" s="42"/>
      <c r="J24" s="43"/>
      <c r="K24" s="222"/>
      <c r="L24" s="162"/>
    </row>
    <row r="25" spans="1:12" s="23" customFormat="1" ht="19.5" thickBot="1" x14ac:dyDescent="0.35">
      <c r="A25" s="196" t="s">
        <v>69</v>
      </c>
      <c r="B25" s="197"/>
      <c r="C25" s="197"/>
      <c r="D25" s="198"/>
      <c r="E25" s="199"/>
      <c r="F25" s="199"/>
      <c r="G25" s="199"/>
      <c r="H25" s="199"/>
      <c r="I25" s="199"/>
      <c r="J25" s="199"/>
      <c r="K25" s="200"/>
      <c r="L25" s="202"/>
    </row>
    <row r="26" spans="1:12" s="23" customFormat="1" ht="30.75" x14ac:dyDescent="0.3">
      <c r="A26" s="31"/>
      <c r="B26" s="32"/>
      <c r="C26" s="248"/>
      <c r="D26" s="33"/>
      <c r="E26" s="134" t="s">
        <v>11</v>
      </c>
      <c r="F26" s="101" t="s">
        <v>98</v>
      </c>
      <c r="G26" s="124"/>
      <c r="H26" s="124"/>
      <c r="I26" s="103" t="s">
        <v>11</v>
      </c>
      <c r="J26" s="101" t="s">
        <v>98</v>
      </c>
      <c r="K26" s="168"/>
      <c r="L26" s="168"/>
    </row>
    <row r="27" spans="1:12" s="23" customFormat="1" ht="19.5" thickBot="1" x14ac:dyDescent="0.35">
      <c r="A27" s="34"/>
      <c r="B27" s="35" t="s">
        <v>39</v>
      </c>
      <c r="C27" s="249"/>
      <c r="D27" s="143"/>
      <c r="E27" s="135"/>
      <c r="F27" s="102" t="s">
        <v>99</v>
      </c>
      <c r="G27" s="125"/>
      <c r="H27" s="125"/>
      <c r="I27" s="133"/>
      <c r="J27" s="102" t="s">
        <v>99</v>
      </c>
      <c r="K27" s="98"/>
      <c r="L27" s="98"/>
    </row>
    <row r="28" spans="1:12" s="23" customFormat="1" ht="18.75" x14ac:dyDescent="0.3">
      <c r="A28" s="36" t="s">
        <v>40</v>
      </c>
      <c r="B28" s="37" t="s">
        <v>42</v>
      </c>
      <c r="C28" s="250"/>
      <c r="D28" s="144"/>
      <c r="E28" s="142" t="s">
        <v>32</v>
      </c>
      <c r="F28" s="39">
        <v>420</v>
      </c>
      <c r="G28" s="215"/>
      <c r="H28" s="161">
        <f t="shared" ref="H28:H30" si="6">SUM(F28*G28)</f>
        <v>0</v>
      </c>
      <c r="I28" s="38" t="s">
        <v>32</v>
      </c>
      <c r="J28" s="39">
        <v>600</v>
      </c>
      <c r="K28" s="215"/>
      <c r="L28" s="161">
        <f>SUM(J28*K28)</f>
        <v>0</v>
      </c>
    </row>
    <row r="29" spans="1:12" s="23" customFormat="1" ht="19.5" thickBot="1" x14ac:dyDescent="0.35">
      <c r="A29" s="40"/>
      <c r="B29" s="154"/>
      <c r="C29" s="251"/>
      <c r="D29" s="104"/>
      <c r="E29" s="68"/>
      <c r="F29" s="43"/>
      <c r="G29" s="222"/>
      <c r="H29" s="164">
        <f t="shared" si="6"/>
        <v>0</v>
      </c>
      <c r="I29" s="42"/>
      <c r="J29" s="43"/>
      <c r="K29" s="222"/>
      <c r="L29" s="162"/>
    </row>
    <row r="30" spans="1:12" s="23" customFormat="1" ht="19.5" thickBot="1" x14ac:dyDescent="0.35">
      <c r="A30" s="153" t="s">
        <v>44</v>
      </c>
      <c r="B30" s="150"/>
      <c r="C30" s="252"/>
      <c r="D30" s="151"/>
      <c r="E30" s="152" t="s">
        <v>32</v>
      </c>
      <c r="F30" s="45">
        <v>250</v>
      </c>
      <c r="G30" s="217"/>
      <c r="H30" s="194">
        <f t="shared" si="6"/>
        <v>0</v>
      </c>
      <c r="I30" s="44"/>
      <c r="J30" s="45"/>
      <c r="K30" s="217"/>
      <c r="L30" s="164">
        <f>SUM(J30*K30)</f>
        <v>0</v>
      </c>
    </row>
    <row r="31" spans="1:12" s="23" customFormat="1" ht="18.75" x14ac:dyDescent="0.3">
      <c r="A31" s="46" t="s">
        <v>46</v>
      </c>
      <c r="B31" s="47"/>
      <c r="C31" s="253"/>
      <c r="D31" s="147"/>
      <c r="E31" s="49"/>
      <c r="F31" s="118"/>
      <c r="G31" s="225"/>
      <c r="H31" s="131"/>
      <c r="I31" s="50"/>
      <c r="J31" s="51"/>
      <c r="K31" s="220"/>
      <c r="L31" s="163"/>
    </row>
    <row r="32" spans="1:12" s="23" customFormat="1" ht="18.75" x14ac:dyDescent="0.3">
      <c r="A32" s="53"/>
      <c r="B32" s="47" t="s">
        <v>47</v>
      </c>
      <c r="C32" s="254"/>
      <c r="D32" s="54"/>
      <c r="E32" s="78" t="s">
        <v>43</v>
      </c>
      <c r="F32" s="56">
        <v>150</v>
      </c>
      <c r="G32" s="210"/>
      <c r="H32" s="161">
        <f t="shared" ref="H32:H35" si="7">SUM(F32*G32)</f>
        <v>0</v>
      </c>
      <c r="I32" s="22"/>
      <c r="J32" s="56"/>
      <c r="K32" s="210"/>
      <c r="L32" s="161"/>
    </row>
    <row r="33" spans="1:12" s="23" customFormat="1" ht="18.75" x14ac:dyDescent="0.3">
      <c r="A33" s="53"/>
      <c r="B33" s="47" t="s">
        <v>48</v>
      </c>
      <c r="C33" s="254"/>
      <c r="D33" s="145"/>
      <c r="E33" s="21" t="s">
        <v>32</v>
      </c>
      <c r="F33" s="56">
        <v>30</v>
      </c>
      <c r="G33" s="210"/>
      <c r="H33" s="161">
        <f t="shared" si="7"/>
        <v>0</v>
      </c>
      <c r="I33" s="55" t="s">
        <v>32</v>
      </c>
      <c r="J33" s="56">
        <v>60</v>
      </c>
      <c r="K33" s="210"/>
      <c r="L33" s="161">
        <f t="shared" ref="L33:L34" si="8">SUM(J33*K33)</f>
        <v>0</v>
      </c>
    </row>
    <row r="34" spans="1:12" s="23" customFormat="1" ht="18.75" x14ac:dyDescent="0.3">
      <c r="A34" s="57"/>
      <c r="B34" s="58" t="s">
        <v>78</v>
      </c>
      <c r="C34" s="255"/>
      <c r="D34" s="146"/>
      <c r="E34" s="78" t="s">
        <v>43</v>
      </c>
      <c r="F34" s="79">
        <v>250</v>
      </c>
      <c r="G34" s="223"/>
      <c r="H34" s="161">
        <f t="shared" si="7"/>
        <v>0</v>
      </c>
      <c r="I34" s="60" t="s">
        <v>43</v>
      </c>
      <c r="J34" s="79">
        <v>200</v>
      </c>
      <c r="K34" s="223"/>
      <c r="L34" s="161">
        <f t="shared" si="8"/>
        <v>0</v>
      </c>
    </row>
    <row r="35" spans="1:12" s="23" customFormat="1" ht="19.5" thickBot="1" x14ac:dyDescent="0.35">
      <c r="A35" s="57"/>
      <c r="B35" s="58" t="s">
        <v>49</v>
      </c>
      <c r="C35" s="255"/>
      <c r="D35" s="146"/>
      <c r="E35" s="68" t="s">
        <v>35</v>
      </c>
      <c r="F35" s="61">
        <v>5</v>
      </c>
      <c r="G35" s="222"/>
      <c r="H35" s="164">
        <f t="shared" si="7"/>
        <v>0</v>
      </c>
      <c r="I35" s="42"/>
      <c r="J35" s="61"/>
      <c r="K35" s="223"/>
      <c r="L35" s="162"/>
    </row>
    <row r="36" spans="1:12" s="23" customFormat="1" ht="18.75" x14ac:dyDescent="0.3">
      <c r="A36" s="62" t="s">
        <v>50</v>
      </c>
      <c r="B36" s="63"/>
      <c r="C36" s="240"/>
      <c r="D36" s="64"/>
      <c r="E36" s="65" t="s">
        <v>43</v>
      </c>
      <c r="F36" s="51">
        <v>350</v>
      </c>
      <c r="G36" s="220"/>
      <c r="H36" s="163">
        <f>SUM(F36*G36)</f>
        <v>0</v>
      </c>
      <c r="I36" s="50" t="s">
        <v>43</v>
      </c>
      <c r="J36" s="51">
        <v>400</v>
      </c>
      <c r="K36" s="215"/>
      <c r="L36" s="161">
        <f>SUM(J36*K36)</f>
        <v>0</v>
      </c>
    </row>
    <row r="37" spans="1:12" s="23" customFormat="1" ht="19.5" thickBot="1" x14ac:dyDescent="0.35">
      <c r="A37" s="66"/>
      <c r="B37" s="67"/>
      <c r="C37" s="239"/>
      <c r="D37" s="104"/>
      <c r="E37" s="68"/>
      <c r="F37" s="61"/>
      <c r="G37" s="222"/>
      <c r="H37" s="128"/>
      <c r="I37" s="42"/>
      <c r="J37" s="61"/>
      <c r="K37" s="222"/>
      <c r="L37" s="162"/>
    </row>
    <row r="38" spans="1:12" s="23" customFormat="1" ht="18.75" x14ac:dyDescent="0.3">
      <c r="A38" s="69" t="s">
        <v>100</v>
      </c>
      <c r="B38" s="70"/>
      <c r="C38" s="256"/>
      <c r="D38" s="147"/>
      <c r="E38" s="73" t="s">
        <v>51</v>
      </c>
      <c r="F38" s="51">
        <v>160</v>
      </c>
      <c r="G38" s="215"/>
      <c r="H38" s="161">
        <f>SUM(F38*G38)</f>
        <v>0</v>
      </c>
      <c r="I38" s="71" t="s">
        <v>51</v>
      </c>
      <c r="J38" s="51">
        <v>60</v>
      </c>
      <c r="K38" s="220"/>
      <c r="L38" s="161">
        <f>SUM(J38*K38)</f>
        <v>0</v>
      </c>
    </row>
    <row r="39" spans="1:12" s="23" customFormat="1" ht="18.75" x14ac:dyDescent="0.3">
      <c r="A39" s="72"/>
      <c r="B39" s="70"/>
      <c r="C39" s="256"/>
      <c r="D39" s="147"/>
      <c r="E39" s="73"/>
      <c r="F39" s="51"/>
      <c r="G39" s="220"/>
      <c r="H39" s="132"/>
      <c r="I39" s="71"/>
      <c r="J39" s="51"/>
      <c r="K39" s="210"/>
      <c r="L39" s="161"/>
    </row>
    <row r="40" spans="1:12" s="23" customFormat="1" ht="18.75" x14ac:dyDescent="0.3">
      <c r="A40" s="74" t="s">
        <v>52</v>
      </c>
      <c r="B40" s="75" t="s">
        <v>53</v>
      </c>
      <c r="C40" s="257"/>
      <c r="D40" s="140"/>
      <c r="E40" s="21" t="s">
        <v>51</v>
      </c>
      <c r="F40" s="20">
        <v>100</v>
      </c>
      <c r="G40" s="210"/>
      <c r="H40" s="161">
        <f>SUM(F40*G40)</f>
        <v>0</v>
      </c>
      <c r="I40" s="19"/>
      <c r="J40" s="56"/>
      <c r="K40" s="210"/>
      <c r="L40" s="161">
        <f>SUM(J40*K40)</f>
        <v>0</v>
      </c>
    </row>
    <row r="41" spans="1:12" s="23" customFormat="1" ht="19.5" thickBot="1" x14ac:dyDescent="0.35">
      <c r="A41" s="149"/>
      <c r="B41" s="67"/>
      <c r="C41" s="239"/>
      <c r="D41" s="104"/>
      <c r="E41" s="68"/>
      <c r="F41" s="61"/>
      <c r="G41" s="222"/>
      <c r="H41" s="128"/>
      <c r="I41" s="42"/>
      <c r="J41" s="61"/>
      <c r="K41" s="222"/>
      <c r="L41" s="162"/>
    </row>
    <row r="42" spans="1:12" s="23" customFormat="1" ht="18.75" x14ac:dyDescent="0.3">
      <c r="A42" s="76" t="s">
        <v>54</v>
      </c>
      <c r="B42" s="77" t="s">
        <v>55</v>
      </c>
      <c r="C42" s="268"/>
      <c r="D42" s="54"/>
      <c r="E42" s="80" t="s">
        <v>96</v>
      </c>
      <c r="F42" s="81">
        <v>48</v>
      </c>
      <c r="G42" s="223"/>
      <c r="H42" s="161">
        <f t="shared" ref="H42:H43" si="9">SUM(F42*G42)</f>
        <v>0</v>
      </c>
      <c r="I42" s="80"/>
      <c r="J42" s="81"/>
      <c r="K42" s="223"/>
      <c r="L42" s="161">
        <f t="shared" ref="L42:L43" si="10">SUM(J42*K42)</f>
        <v>0</v>
      </c>
    </row>
    <row r="43" spans="1:12" s="23" customFormat="1" ht="18.75" x14ac:dyDescent="0.3">
      <c r="A43" s="76" t="s">
        <v>56</v>
      </c>
      <c r="B43" s="82" t="s">
        <v>57</v>
      </c>
      <c r="C43" s="267"/>
      <c r="D43" s="59"/>
      <c r="E43" s="80" t="s">
        <v>97</v>
      </c>
      <c r="F43" s="81">
        <v>46</v>
      </c>
      <c r="G43" s="223"/>
      <c r="H43" s="161">
        <f t="shared" si="9"/>
        <v>0</v>
      </c>
      <c r="I43" s="80" t="s">
        <v>97</v>
      </c>
      <c r="J43" s="81">
        <v>60</v>
      </c>
      <c r="K43" s="223"/>
      <c r="L43" s="161">
        <f t="shared" si="10"/>
        <v>0</v>
      </c>
    </row>
    <row r="44" spans="1:12" s="23" customFormat="1" ht="18.75" x14ac:dyDescent="0.3">
      <c r="A44" s="84" t="s">
        <v>58</v>
      </c>
      <c r="B44" s="84" t="s">
        <v>59</v>
      </c>
      <c r="C44" s="264"/>
      <c r="D44" s="204" t="s">
        <v>87</v>
      </c>
      <c r="E44" s="85" t="s">
        <v>60</v>
      </c>
      <c r="F44" s="20">
        <v>64</v>
      </c>
      <c r="G44" s="210"/>
      <c r="H44" s="122"/>
      <c r="I44" s="19"/>
      <c r="J44" s="20"/>
      <c r="K44" s="210"/>
      <c r="L44" s="161"/>
    </row>
    <row r="45" spans="1:12" s="23" customFormat="1" ht="18.75" x14ac:dyDescent="0.3">
      <c r="A45" s="84"/>
      <c r="B45" s="84" t="s">
        <v>61</v>
      </c>
      <c r="C45" s="264"/>
      <c r="D45" s="203" t="s">
        <v>86</v>
      </c>
      <c r="E45" s="85" t="s">
        <v>60</v>
      </c>
      <c r="F45" s="20">
        <v>208</v>
      </c>
      <c r="G45" s="210"/>
      <c r="H45" s="161">
        <f>SUM(F45*G45)</f>
        <v>0</v>
      </c>
      <c r="I45" s="85" t="s">
        <v>60</v>
      </c>
      <c r="J45" s="20">
        <v>48</v>
      </c>
      <c r="K45" s="210"/>
      <c r="L45" s="161">
        <f>SUM(J45*K45)</f>
        <v>0</v>
      </c>
    </row>
    <row r="46" spans="1:12" s="23" customFormat="1" ht="18.75" x14ac:dyDescent="0.3">
      <c r="A46" s="84"/>
      <c r="B46" s="86" t="s">
        <v>79</v>
      </c>
      <c r="C46" s="261"/>
      <c r="D46" s="203" t="s">
        <v>88</v>
      </c>
      <c r="E46" s="85"/>
      <c r="F46" s="20"/>
      <c r="G46" s="210"/>
      <c r="H46" s="161"/>
      <c r="I46" s="85" t="s">
        <v>60</v>
      </c>
      <c r="J46" s="20">
        <v>80</v>
      </c>
      <c r="K46" s="210"/>
      <c r="L46" s="161">
        <f>SUM(J46*K46)</f>
        <v>0</v>
      </c>
    </row>
    <row r="47" spans="1:12" s="23" customFormat="1" ht="18.75" x14ac:dyDescent="0.3">
      <c r="A47" s="84"/>
      <c r="B47" s="86" t="s">
        <v>79</v>
      </c>
      <c r="C47" s="261"/>
      <c r="D47" s="203" t="s">
        <v>88</v>
      </c>
      <c r="E47" s="85"/>
      <c r="F47" s="20"/>
      <c r="G47" s="210"/>
      <c r="H47" s="122"/>
      <c r="I47" s="19" t="s">
        <v>95</v>
      </c>
      <c r="J47" s="20">
        <v>50</v>
      </c>
      <c r="K47" s="210"/>
      <c r="L47" s="161">
        <f>SUM(J47*K47)</f>
        <v>0</v>
      </c>
    </row>
    <row r="48" spans="1:12" s="23" customFormat="1" ht="19.5" thickBot="1" x14ac:dyDescent="0.35">
      <c r="A48" s="87" t="s">
        <v>63</v>
      </c>
      <c r="B48" s="87" t="s">
        <v>64</v>
      </c>
      <c r="C48" s="265"/>
      <c r="D48" s="88"/>
      <c r="E48" s="42" t="s">
        <v>20</v>
      </c>
      <c r="F48" s="43">
        <v>2000</v>
      </c>
      <c r="G48" s="222"/>
      <c r="H48" s="164">
        <v>0</v>
      </c>
      <c r="I48" s="42" t="s">
        <v>20</v>
      </c>
      <c r="J48" s="43">
        <v>800</v>
      </c>
      <c r="K48" s="217"/>
      <c r="L48" s="161">
        <f>SUM(J48*K48)</f>
        <v>0</v>
      </c>
    </row>
    <row r="49" spans="1:13" x14ac:dyDescent="0.25">
      <c r="A49" s="91"/>
      <c r="B49" s="89"/>
      <c r="C49" s="89"/>
      <c r="D49" s="89"/>
      <c r="F49" s="106"/>
      <c r="G49" s="157"/>
      <c r="H49" s="157"/>
      <c r="I49" s="189"/>
      <c r="J49" s="106"/>
      <c r="K49" s="2"/>
      <c r="L49" s="157"/>
    </row>
    <row r="50" spans="1:13" ht="27" thickBot="1" x14ac:dyDescent="0.45">
      <c r="A50" s="156" t="s">
        <v>68</v>
      </c>
      <c r="B50" s="94"/>
      <c r="C50" s="94"/>
      <c r="D50" s="94"/>
      <c r="E50" s="105"/>
      <c r="F50" s="107"/>
      <c r="G50" s="165"/>
      <c r="H50" s="167">
        <f>SUM(H11:H48)</f>
        <v>0</v>
      </c>
      <c r="I50" s="105"/>
      <c r="J50" s="107"/>
      <c r="K50" s="165"/>
      <c r="L50" s="167">
        <f>SUM(L11:L48)</f>
        <v>0</v>
      </c>
    </row>
    <row r="51" spans="1:13" ht="27" thickBot="1" x14ac:dyDescent="0.45">
      <c r="A51" s="156" t="s">
        <v>72</v>
      </c>
      <c r="B51" s="158"/>
      <c r="C51" s="159"/>
      <c r="D51" s="159"/>
      <c r="E51" s="160"/>
      <c r="F51" s="160"/>
      <c r="G51" s="160" t="s">
        <v>1</v>
      </c>
      <c r="H51" s="205">
        <f>SUM(H50,L50)</f>
        <v>0</v>
      </c>
      <c r="I51" s="160"/>
      <c r="J51" s="160"/>
      <c r="K51" s="159"/>
      <c r="L51" s="185"/>
      <c r="M51" s="92"/>
    </row>
  </sheetData>
  <mergeCells count="5">
    <mergeCell ref="E2:H2"/>
    <mergeCell ref="I2:L2"/>
    <mergeCell ref="A4:A5"/>
    <mergeCell ref="F6:F8"/>
    <mergeCell ref="J6:J8"/>
  </mergeCells>
  <pageMargins left="0.31496062992125984" right="0.31496062992125984" top="0.39370078740157483" bottom="0.3937007874015748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opLeftCell="A25" workbookViewId="0">
      <pane xSplit="4" topLeftCell="E1" activePane="topRight" state="frozen"/>
      <selection pane="topRight" activeCell="J44" sqref="J44"/>
    </sheetView>
  </sheetViews>
  <sheetFormatPr defaultRowHeight="15" x14ac:dyDescent="0.25"/>
  <cols>
    <col min="1" max="1" width="22.75" style="3" customWidth="1"/>
    <col min="2" max="3" width="17.25" style="3" customWidth="1"/>
    <col min="4" max="4" width="15.5" style="3" customWidth="1"/>
    <col min="5" max="5" width="9.5" style="2" customWidth="1"/>
    <col min="6" max="6" width="11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3" width="10.625" style="3" customWidth="1"/>
    <col min="14" max="247" width="9" style="3"/>
    <col min="248" max="248" width="22.75" style="3" customWidth="1"/>
    <col min="249" max="249" width="17.25" style="3" customWidth="1"/>
    <col min="250" max="250" width="15.5" style="3" customWidth="1"/>
    <col min="251" max="251" width="9.125" style="3" customWidth="1"/>
    <col min="252" max="252" width="11" style="3" customWidth="1"/>
    <col min="253" max="253" width="9.5" style="3" customWidth="1"/>
    <col min="254" max="254" width="11" style="3" customWidth="1"/>
    <col min="255" max="255" width="10.125" style="3" customWidth="1"/>
    <col min="256" max="256" width="10.625" style="3" customWidth="1"/>
    <col min="257" max="257" width="11.125" style="3" customWidth="1"/>
    <col min="258" max="258" width="11" style="3" customWidth="1"/>
    <col min="259" max="260" width="10.5" style="3" customWidth="1"/>
    <col min="261" max="261" width="12" style="3" customWidth="1"/>
    <col min="262" max="262" width="10.375" style="3" customWidth="1"/>
    <col min="263" max="263" width="9" style="3" customWidth="1"/>
    <col min="264" max="264" width="8.5" style="3" customWidth="1"/>
    <col min="265" max="265" width="9.5" style="3" customWidth="1"/>
    <col min="266" max="266" width="13.875" style="3" customWidth="1"/>
    <col min="267" max="503" width="9" style="3"/>
    <col min="504" max="504" width="22.75" style="3" customWidth="1"/>
    <col min="505" max="505" width="17.25" style="3" customWidth="1"/>
    <col min="506" max="506" width="15.5" style="3" customWidth="1"/>
    <col min="507" max="507" width="9.125" style="3" customWidth="1"/>
    <col min="508" max="508" width="11" style="3" customWidth="1"/>
    <col min="509" max="509" width="9.5" style="3" customWidth="1"/>
    <col min="510" max="510" width="11" style="3" customWidth="1"/>
    <col min="511" max="511" width="10.125" style="3" customWidth="1"/>
    <col min="512" max="512" width="10.625" style="3" customWidth="1"/>
    <col min="513" max="513" width="11.125" style="3" customWidth="1"/>
    <col min="514" max="514" width="11" style="3" customWidth="1"/>
    <col min="515" max="516" width="10.5" style="3" customWidth="1"/>
    <col min="517" max="517" width="12" style="3" customWidth="1"/>
    <col min="518" max="518" width="10.375" style="3" customWidth="1"/>
    <col min="519" max="519" width="9" style="3" customWidth="1"/>
    <col min="520" max="520" width="8.5" style="3" customWidth="1"/>
    <col min="521" max="521" width="9.5" style="3" customWidth="1"/>
    <col min="522" max="522" width="13.875" style="3" customWidth="1"/>
    <col min="523" max="759" width="9" style="3"/>
    <col min="760" max="760" width="22.75" style="3" customWidth="1"/>
    <col min="761" max="761" width="17.25" style="3" customWidth="1"/>
    <col min="762" max="762" width="15.5" style="3" customWidth="1"/>
    <col min="763" max="763" width="9.125" style="3" customWidth="1"/>
    <col min="764" max="764" width="11" style="3" customWidth="1"/>
    <col min="765" max="765" width="9.5" style="3" customWidth="1"/>
    <col min="766" max="766" width="11" style="3" customWidth="1"/>
    <col min="767" max="767" width="10.125" style="3" customWidth="1"/>
    <col min="768" max="768" width="10.625" style="3" customWidth="1"/>
    <col min="769" max="769" width="11.125" style="3" customWidth="1"/>
    <col min="770" max="770" width="11" style="3" customWidth="1"/>
    <col min="771" max="772" width="10.5" style="3" customWidth="1"/>
    <col min="773" max="773" width="12" style="3" customWidth="1"/>
    <col min="774" max="774" width="10.375" style="3" customWidth="1"/>
    <col min="775" max="775" width="9" style="3" customWidth="1"/>
    <col min="776" max="776" width="8.5" style="3" customWidth="1"/>
    <col min="777" max="777" width="9.5" style="3" customWidth="1"/>
    <col min="778" max="778" width="13.875" style="3" customWidth="1"/>
    <col min="779" max="1015" width="9" style="3"/>
    <col min="1016" max="1016" width="22.75" style="3" customWidth="1"/>
    <col min="1017" max="1017" width="17.25" style="3" customWidth="1"/>
    <col min="1018" max="1018" width="15.5" style="3" customWidth="1"/>
    <col min="1019" max="1019" width="9.125" style="3" customWidth="1"/>
    <col min="1020" max="1020" width="11" style="3" customWidth="1"/>
    <col min="1021" max="1021" width="9.5" style="3" customWidth="1"/>
    <col min="1022" max="1022" width="11" style="3" customWidth="1"/>
    <col min="1023" max="1023" width="10.125" style="3" customWidth="1"/>
    <col min="1024" max="1024" width="10.625" style="3" customWidth="1"/>
    <col min="1025" max="1025" width="11.125" style="3" customWidth="1"/>
    <col min="1026" max="1026" width="11" style="3" customWidth="1"/>
    <col min="1027" max="1028" width="10.5" style="3" customWidth="1"/>
    <col min="1029" max="1029" width="12" style="3" customWidth="1"/>
    <col min="1030" max="1030" width="10.375" style="3" customWidth="1"/>
    <col min="1031" max="1031" width="9" style="3" customWidth="1"/>
    <col min="1032" max="1032" width="8.5" style="3" customWidth="1"/>
    <col min="1033" max="1033" width="9.5" style="3" customWidth="1"/>
    <col min="1034" max="1034" width="13.875" style="3" customWidth="1"/>
    <col min="1035" max="1271" width="9" style="3"/>
    <col min="1272" max="1272" width="22.75" style="3" customWidth="1"/>
    <col min="1273" max="1273" width="17.25" style="3" customWidth="1"/>
    <col min="1274" max="1274" width="15.5" style="3" customWidth="1"/>
    <col min="1275" max="1275" width="9.125" style="3" customWidth="1"/>
    <col min="1276" max="1276" width="11" style="3" customWidth="1"/>
    <col min="1277" max="1277" width="9.5" style="3" customWidth="1"/>
    <col min="1278" max="1278" width="11" style="3" customWidth="1"/>
    <col min="1279" max="1279" width="10.125" style="3" customWidth="1"/>
    <col min="1280" max="1280" width="10.625" style="3" customWidth="1"/>
    <col min="1281" max="1281" width="11.125" style="3" customWidth="1"/>
    <col min="1282" max="1282" width="11" style="3" customWidth="1"/>
    <col min="1283" max="1284" width="10.5" style="3" customWidth="1"/>
    <col min="1285" max="1285" width="12" style="3" customWidth="1"/>
    <col min="1286" max="1286" width="10.375" style="3" customWidth="1"/>
    <col min="1287" max="1287" width="9" style="3" customWidth="1"/>
    <col min="1288" max="1288" width="8.5" style="3" customWidth="1"/>
    <col min="1289" max="1289" width="9.5" style="3" customWidth="1"/>
    <col min="1290" max="1290" width="13.875" style="3" customWidth="1"/>
    <col min="1291" max="1527" width="9" style="3"/>
    <col min="1528" max="1528" width="22.75" style="3" customWidth="1"/>
    <col min="1529" max="1529" width="17.25" style="3" customWidth="1"/>
    <col min="1530" max="1530" width="15.5" style="3" customWidth="1"/>
    <col min="1531" max="1531" width="9.125" style="3" customWidth="1"/>
    <col min="1532" max="1532" width="11" style="3" customWidth="1"/>
    <col min="1533" max="1533" width="9.5" style="3" customWidth="1"/>
    <col min="1534" max="1534" width="11" style="3" customWidth="1"/>
    <col min="1535" max="1535" width="10.125" style="3" customWidth="1"/>
    <col min="1536" max="1536" width="10.625" style="3" customWidth="1"/>
    <col min="1537" max="1537" width="11.125" style="3" customWidth="1"/>
    <col min="1538" max="1538" width="11" style="3" customWidth="1"/>
    <col min="1539" max="1540" width="10.5" style="3" customWidth="1"/>
    <col min="1541" max="1541" width="12" style="3" customWidth="1"/>
    <col min="1542" max="1542" width="10.375" style="3" customWidth="1"/>
    <col min="1543" max="1543" width="9" style="3" customWidth="1"/>
    <col min="1544" max="1544" width="8.5" style="3" customWidth="1"/>
    <col min="1545" max="1545" width="9.5" style="3" customWidth="1"/>
    <col min="1546" max="1546" width="13.875" style="3" customWidth="1"/>
    <col min="1547" max="1783" width="9" style="3"/>
    <col min="1784" max="1784" width="22.75" style="3" customWidth="1"/>
    <col min="1785" max="1785" width="17.25" style="3" customWidth="1"/>
    <col min="1786" max="1786" width="15.5" style="3" customWidth="1"/>
    <col min="1787" max="1787" width="9.125" style="3" customWidth="1"/>
    <col min="1788" max="1788" width="11" style="3" customWidth="1"/>
    <col min="1789" max="1789" width="9.5" style="3" customWidth="1"/>
    <col min="1790" max="1790" width="11" style="3" customWidth="1"/>
    <col min="1791" max="1791" width="10.125" style="3" customWidth="1"/>
    <col min="1792" max="1792" width="10.625" style="3" customWidth="1"/>
    <col min="1793" max="1793" width="11.125" style="3" customWidth="1"/>
    <col min="1794" max="1794" width="11" style="3" customWidth="1"/>
    <col min="1795" max="1796" width="10.5" style="3" customWidth="1"/>
    <col min="1797" max="1797" width="12" style="3" customWidth="1"/>
    <col min="1798" max="1798" width="10.375" style="3" customWidth="1"/>
    <col min="1799" max="1799" width="9" style="3" customWidth="1"/>
    <col min="1800" max="1800" width="8.5" style="3" customWidth="1"/>
    <col min="1801" max="1801" width="9.5" style="3" customWidth="1"/>
    <col min="1802" max="1802" width="13.875" style="3" customWidth="1"/>
    <col min="1803" max="2039" width="9" style="3"/>
    <col min="2040" max="2040" width="22.75" style="3" customWidth="1"/>
    <col min="2041" max="2041" width="17.25" style="3" customWidth="1"/>
    <col min="2042" max="2042" width="15.5" style="3" customWidth="1"/>
    <col min="2043" max="2043" width="9.125" style="3" customWidth="1"/>
    <col min="2044" max="2044" width="11" style="3" customWidth="1"/>
    <col min="2045" max="2045" width="9.5" style="3" customWidth="1"/>
    <col min="2046" max="2046" width="11" style="3" customWidth="1"/>
    <col min="2047" max="2047" width="10.125" style="3" customWidth="1"/>
    <col min="2048" max="2048" width="10.625" style="3" customWidth="1"/>
    <col min="2049" max="2049" width="11.125" style="3" customWidth="1"/>
    <col min="2050" max="2050" width="11" style="3" customWidth="1"/>
    <col min="2051" max="2052" width="10.5" style="3" customWidth="1"/>
    <col min="2053" max="2053" width="12" style="3" customWidth="1"/>
    <col min="2054" max="2054" width="10.375" style="3" customWidth="1"/>
    <col min="2055" max="2055" width="9" style="3" customWidth="1"/>
    <col min="2056" max="2056" width="8.5" style="3" customWidth="1"/>
    <col min="2057" max="2057" width="9.5" style="3" customWidth="1"/>
    <col min="2058" max="2058" width="13.875" style="3" customWidth="1"/>
    <col min="2059" max="2295" width="9" style="3"/>
    <col min="2296" max="2296" width="22.75" style="3" customWidth="1"/>
    <col min="2297" max="2297" width="17.25" style="3" customWidth="1"/>
    <col min="2298" max="2298" width="15.5" style="3" customWidth="1"/>
    <col min="2299" max="2299" width="9.125" style="3" customWidth="1"/>
    <col min="2300" max="2300" width="11" style="3" customWidth="1"/>
    <col min="2301" max="2301" width="9.5" style="3" customWidth="1"/>
    <col min="2302" max="2302" width="11" style="3" customWidth="1"/>
    <col min="2303" max="2303" width="10.125" style="3" customWidth="1"/>
    <col min="2304" max="2304" width="10.625" style="3" customWidth="1"/>
    <col min="2305" max="2305" width="11.125" style="3" customWidth="1"/>
    <col min="2306" max="2306" width="11" style="3" customWidth="1"/>
    <col min="2307" max="2308" width="10.5" style="3" customWidth="1"/>
    <col min="2309" max="2309" width="12" style="3" customWidth="1"/>
    <col min="2310" max="2310" width="10.375" style="3" customWidth="1"/>
    <col min="2311" max="2311" width="9" style="3" customWidth="1"/>
    <col min="2312" max="2312" width="8.5" style="3" customWidth="1"/>
    <col min="2313" max="2313" width="9.5" style="3" customWidth="1"/>
    <col min="2314" max="2314" width="13.875" style="3" customWidth="1"/>
    <col min="2315" max="2551" width="9" style="3"/>
    <col min="2552" max="2552" width="22.75" style="3" customWidth="1"/>
    <col min="2553" max="2553" width="17.25" style="3" customWidth="1"/>
    <col min="2554" max="2554" width="15.5" style="3" customWidth="1"/>
    <col min="2555" max="2555" width="9.125" style="3" customWidth="1"/>
    <col min="2556" max="2556" width="11" style="3" customWidth="1"/>
    <col min="2557" max="2557" width="9.5" style="3" customWidth="1"/>
    <col min="2558" max="2558" width="11" style="3" customWidth="1"/>
    <col min="2559" max="2559" width="10.125" style="3" customWidth="1"/>
    <col min="2560" max="2560" width="10.625" style="3" customWidth="1"/>
    <col min="2561" max="2561" width="11.125" style="3" customWidth="1"/>
    <col min="2562" max="2562" width="11" style="3" customWidth="1"/>
    <col min="2563" max="2564" width="10.5" style="3" customWidth="1"/>
    <col min="2565" max="2565" width="12" style="3" customWidth="1"/>
    <col min="2566" max="2566" width="10.375" style="3" customWidth="1"/>
    <col min="2567" max="2567" width="9" style="3" customWidth="1"/>
    <col min="2568" max="2568" width="8.5" style="3" customWidth="1"/>
    <col min="2569" max="2569" width="9.5" style="3" customWidth="1"/>
    <col min="2570" max="2570" width="13.875" style="3" customWidth="1"/>
    <col min="2571" max="2807" width="9" style="3"/>
    <col min="2808" max="2808" width="22.75" style="3" customWidth="1"/>
    <col min="2809" max="2809" width="17.25" style="3" customWidth="1"/>
    <col min="2810" max="2810" width="15.5" style="3" customWidth="1"/>
    <col min="2811" max="2811" width="9.125" style="3" customWidth="1"/>
    <col min="2812" max="2812" width="11" style="3" customWidth="1"/>
    <col min="2813" max="2813" width="9.5" style="3" customWidth="1"/>
    <col min="2814" max="2814" width="11" style="3" customWidth="1"/>
    <col min="2815" max="2815" width="10.125" style="3" customWidth="1"/>
    <col min="2816" max="2816" width="10.625" style="3" customWidth="1"/>
    <col min="2817" max="2817" width="11.125" style="3" customWidth="1"/>
    <col min="2818" max="2818" width="11" style="3" customWidth="1"/>
    <col min="2819" max="2820" width="10.5" style="3" customWidth="1"/>
    <col min="2821" max="2821" width="12" style="3" customWidth="1"/>
    <col min="2822" max="2822" width="10.375" style="3" customWidth="1"/>
    <col min="2823" max="2823" width="9" style="3" customWidth="1"/>
    <col min="2824" max="2824" width="8.5" style="3" customWidth="1"/>
    <col min="2825" max="2825" width="9.5" style="3" customWidth="1"/>
    <col min="2826" max="2826" width="13.875" style="3" customWidth="1"/>
    <col min="2827" max="3063" width="9" style="3"/>
    <col min="3064" max="3064" width="22.75" style="3" customWidth="1"/>
    <col min="3065" max="3065" width="17.25" style="3" customWidth="1"/>
    <col min="3066" max="3066" width="15.5" style="3" customWidth="1"/>
    <col min="3067" max="3067" width="9.125" style="3" customWidth="1"/>
    <col min="3068" max="3068" width="11" style="3" customWidth="1"/>
    <col min="3069" max="3069" width="9.5" style="3" customWidth="1"/>
    <col min="3070" max="3070" width="11" style="3" customWidth="1"/>
    <col min="3071" max="3071" width="10.125" style="3" customWidth="1"/>
    <col min="3072" max="3072" width="10.625" style="3" customWidth="1"/>
    <col min="3073" max="3073" width="11.125" style="3" customWidth="1"/>
    <col min="3074" max="3074" width="11" style="3" customWidth="1"/>
    <col min="3075" max="3076" width="10.5" style="3" customWidth="1"/>
    <col min="3077" max="3077" width="12" style="3" customWidth="1"/>
    <col min="3078" max="3078" width="10.375" style="3" customWidth="1"/>
    <col min="3079" max="3079" width="9" style="3" customWidth="1"/>
    <col min="3080" max="3080" width="8.5" style="3" customWidth="1"/>
    <col min="3081" max="3081" width="9.5" style="3" customWidth="1"/>
    <col min="3082" max="3082" width="13.875" style="3" customWidth="1"/>
    <col min="3083" max="3319" width="9" style="3"/>
    <col min="3320" max="3320" width="22.75" style="3" customWidth="1"/>
    <col min="3321" max="3321" width="17.25" style="3" customWidth="1"/>
    <col min="3322" max="3322" width="15.5" style="3" customWidth="1"/>
    <col min="3323" max="3323" width="9.125" style="3" customWidth="1"/>
    <col min="3324" max="3324" width="11" style="3" customWidth="1"/>
    <col min="3325" max="3325" width="9.5" style="3" customWidth="1"/>
    <col min="3326" max="3326" width="11" style="3" customWidth="1"/>
    <col min="3327" max="3327" width="10.125" style="3" customWidth="1"/>
    <col min="3328" max="3328" width="10.625" style="3" customWidth="1"/>
    <col min="3329" max="3329" width="11.125" style="3" customWidth="1"/>
    <col min="3330" max="3330" width="11" style="3" customWidth="1"/>
    <col min="3331" max="3332" width="10.5" style="3" customWidth="1"/>
    <col min="3333" max="3333" width="12" style="3" customWidth="1"/>
    <col min="3334" max="3334" width="10.375" style="3" customWidth="1"/>
    <col min="3335" max="3335" width="9" style="3" customWidth="1"/>
    <col min="3336" max="3336" width="8.5" style="3" customWidth="1"/>
    <col min="3337" max="3337" width="9.5" style="3" customWidth="1"/>
    <col min="3338" max="3338" width="13.875" style="3" customWidth="1"/>
    <col min="3339" max="3575" width="9" style="3"/>
    <col min="3576" max="3576" width="22.75" style="3" customWidth="1"/>
    <col min="3577" max="3577" width="17.25" style="3" customWidth="1"/>
    <col min="3578" max="3578" width="15.5" style="3" customWidth="1"/>
    <col min="3579" max="3579" width="9.125" style="3" customWidth="1"/>
    <col min="3580" max="3580" width="11" style="3" customWidth="1"/>
    <col min="3581" max="3581" width="9.5" style="3" customWidth="1"/>
    <col min="3582" max="3582" width="11" style="3" customWidth="1"/>
    <col min="3583" max="3583" width="10.125" style="3" customWidth="1"/>
    <col min="3584" max="3584" width="10.625" style="3" customWidth="1"/>
    <col min="3585" max="3585" width="11.125" style="3" customWidth="1"/>
    <col min="3586" max="3586" width="11" style="3" customWidth="1"/>
    <col min="3587" max="3588" width="10.5" style="3" customWidth="1"/>
    <col min="3589" max="3589" width="12" style="3" customWidth="1"/>
    <col min="3590" max="3590" width="10.375" style="3" customWidth="1"/>
    <col min="3591" max="3591" width="9" style="3" customWidth="1"/>
    <col min="3592" max="3592" width="8.5" style="3" customWidth="1"/>
    <col min="3593" max="3593" width="9.5" style="3" customWidth="1"/>
    <col min="3594" max="3594" width="13.875" style="3" customWidth="1"/>
    <col min="3595" max="3831" width="9" style="3"/>
    <col min="3832" max="3832" width="22.75" style="3" customWidth="1"/>
    <col min="3833" max="3833" width="17.25" style="3" customWidth="1"/>
    <col min="3834" max="3834" width="15.5" style="3" customWidth="1"/>
    <col min="3835" max="3835" width="9.125" style="3" customWidth="1"/>
    <col min="3836" max="3836" width="11" style="3" customWidth="1"/>
    <col min="3837" max="3837" width="9.5" style="3" customWidth="1"/>
    <col min="3838" max="3838" width="11" style="3" customWidth="1"/>
    <col min="3839" max="3839" width="10.125" style="3" customWidth="1"/>
    <col min="3840" max="3840" width="10.625" style="3" customWidth="1"/>
    <col min="3841" max="3841" width="11.125" style="3" customWidth="1"/>
    <col min="3842" max="3842" width="11" style="3" customWidth="1"/>
    <col min="3843" max="3844" width="10.5" style="3" customWidth="1"/>
    <col min="3845" max="3845" width="12" style="3" customWidth="1"/>
    <col min="3846" max="3846" width="10.375" style="3" customWidth="1"/>
    <col min="3847" max="3847" width="9" style="3" customWidth="1"/>
    <col min="3848" max="3848" width="8.5" style="3" customWidth="1"/>
    <col min="3849" max="3849" width="9.5" style="3" customWidth="1"/>
    <col min="3850" max="3850" width="13.875" style="3" customWidth="1"/>
    <col min="3851" max="4087" width="9" style="3"/>
    <col min="4088" max="4088" width="22.75" style="3" customWidth="1"/>
    <col min="4089" max="4089" width="17.25" style="3" customWidth="1"/>
    <col min="4090" max="4090" width="15.5" style="3" customWidth="1"/>
    <col min="4091" max="4091" width="9.125" style="3" customWidth="1"/>
    <col min="4092" max="4092" width="11" style="3" customWidth="1"/>
    <col min="4093" max="4093" width="9.5" style="3" customWidth="1"/>
    <col min="4094" max="4094" width="11" style="3" customWidth="1"/>
    <col min="4095" max="4095" width="10.125" style="3" customWidth="1"/>
    <col min="4096" max="4096" width="10.625" style="3" customWidth="1"/>
    <col min="4097" max="4097" width="11.125" style="3" customWidth="1"/>
    <col min="4098" max="4098" width="11" style="3" customWidth="1"/>
    <col min="4099" max="4100" width="10.5" style="3" customWidth="1"/>
    <col min="4101" max="4101" width="12" style="3" customWidth="1"/>
    <col min="4102" max="4102" width="10.375" style="3" customWidth="1"/>
    <col min="4103" max="4103" width="9" style="3" customWidth="1"/>
    <col min="4104" max="4104" width="8.5" style="3" customWidth="1"/>
    <col min="4105" max="4105" width="9.5" style="3" customWidth="1"/>
    <col min="4106" max="4106" width="13.875" style="3" customWidth="1"/>
    <col min="4107" max="4343" width="9" style="3"/>
    <col min="4344" max="4344" width="22.75" style="3" customWidth="1"/>
    <col min="4345" max="4345" width="17.25" style="3" customWidth="1"/>
    <col min="4346" max="4346" width="15.5" style="3" customWidth="1"/>
    <col min="4347" max="4347" width="9.125" style="3" customWidth="1"/>
    <col min="4348" max="4348" width="11" style="3" customWidth="1"/>
    <col min="4349" max="4349" width="9.5" style="3" customWidth="1"/>
    <col min="4350" max="4350" width="11" style="3" customWidth="1"/>
    <col min="4351" max="4351" width="10.125" style="3" customWidth="1"/>
    <col min="4352" max="4352" width="10.625" style="3" customWidth="1"/>
    <col min="4353" max="4353" width="11.125" style="3" customWidth="1"/>
    <col min="4354" max="4354" width="11" style="3" customWidth="1"/>
    <col min="4355" max="4356" width="10.5" style="3" customWidth="1"/>
    <col min="4357" max="4357" width="12" style="3" customWidth="1"/>
    <col min="4358" max="4358" width="10.375" style="3" customWidth="1"/>
    <col min="4359" max="4359" width="9" style="3" customWidth="1"/>
    <col min="4360" max="4360" width="8.5" style="3" customWidth="1"/>
    <col min="4361" max="4361" width="9.5" style="3" customWidth="1"/>
    <col min="4362" max="4362" width="13.875" style="3" customWidth="1"/>
    <col min="4363" max="4599" width="9" style="3"/>
    <col min="4600" max="4600" width="22.75" style="3" customWidth="1"/>
    <col min="4601" max="4601" width="17.25" style="3" customWidth="1"/>
    <col min="4602" max="4602" width="15.5" style="3" customWidth="1"/>
    <col min="4603" max="4603" width="9.125" style="3" customWidth="1"/>
    <col min="4604" max="4604" width="11" style="3" customWidth="1"/>
    <col min="4605" max="4605" width="9.5" style="3" customWidth="1"/>
    <col min="4606" max="4606" width="11" style="3" customWidth="1"/>
    <col min="4607" max="4607" width="10.125" style="3" customWidth="1"/>
    <col min="4608" max="4608" width="10.625" style="3" customWidth="1"/>
    <col min="4609" max="4609" width="11.125" style="3" customWidth="1"/>
    <col min="4610" max="4610" width="11" style="3" customWidth="1"/>
    <col min="4611" max="4612" width="10.5" style="3" customWidth="1"/>
    <col min="4613" max="4613" width="12" style="3" customWidth="1"/>
    <col min="4614" max="4614" width="10.375" style="3" customWidth="1"/>
    <col min="4615" max="4615" width="9" style="3" customWidth="1"/>
    <col min="4616" max="4616" width="8.5" style="3" customWidth="1"/>
    <col min="4617" max="4617" width="9.5" style="3" customWidth="1"/>
    <col min="4618" max="4618" width="13.875" style="3" customWidth="1"/>
    <col min="4619" max="4855" width="9" style="3"/>
    <col min="4856" max="4856" width="22.75" style="3" customWidth="1"/>
    <col min="4857" max="4857" width="17.25" style="3" customWidth="1"/>
    <col min="4858" max="4858" width="15.5" style="3" customWidth="1"/>
    <col min="4859" max="4859" width="9.125" style="3" customWidth="1"/>
    <col min="4860" max="4860" width="11" style="3" customWidth="1"/>
    <col min="4861" max="4861" width="9.5" style="3" customWidth="1"/>
    <col min="4862" max="4862" width="11" style="3" customWidth="1"/>
    <col min="4863" max="4863" width="10.125" style="3" customWidth="1"/>
    <col min="4864" max="4864" width="10.625" style="3" customWidth="1"/>
    <col min="4865" max="4865" width="11.125" style="3" customWidth="1"/>
    <col min="4866" max="4866" width="11" style="3" customWidth="1"/>
    <col min="4867" max="4868" width="10.5" style="3" customWidth="1"/>
    <col min="4869" max="4869" width="12" style="3" customWidth="1"/>
    <col min="4870" max="4870" width="10.375" style="3" customWidth="1"/>
    <col min="4871" max="4871" width="9" style="3" customWidth="1"/>
    <col min="4872" max="4872" width="8.5" style="3" customWidth="1"/>
    <col min="4873" max="4873" width="9.5" style="3" customWidth="1"/>
    <col min="4874" max="4874" width="13.875" style="3" customWidth="1"/>
    <col min="4875" max="5111" width="9" style="3"/>
    <col min="5112" max="5112" width="22.75" style="3" customWidth="1"/>
    <col min="5113" max="5113" width="17.25" style="3" customWidth="1"/>
    <col min="5114" max="5114" width="15.5" style="3" customWidth="1"/>
    <col min="5115" max="5115" width="9.125" style="3" customWidth="1"/>
    <col min="5116" max="5116" width="11" style="3" customWidth="1"/>
    <col min="5117" max="5117" width="9.5" style="3" customWidth="1"/>
    <col min="5118" max="5118" width="11" style="3" customWidth="1"/>
    <col min="5119" max="5119" width="10.125" style="3" customWidth="1"/>
    <col min="5120" max="5120" width="10.625" style="3" customWidth="1"/>
    <col min="5121" max="5121" width="11.125" style="3" customWidth="1"/>
    <col min="5122" max="5122" width="11" style="3" customWidth="1"/>
    <col min="5123" max="5124" width="10.5" style="3" customWidth="1"/>
    <col min="5125" max="5125" width="12" style="3" customWidth="1"/>
    <col min="5126" max="5126" width="10.375" style="3" customWidth="1"/>
    <col min="5127" max="5127" width="9" style="3" customWidth="1"/>
    <col min="5128" max="5128" width="8.5" style="3" customWidth="1"/>
    <col min="5129" max="5129" width="9.5" style="3" customWidth="1"/>
    <col min="5130" max="5130" width="13.875" style="3" customWidth="1"/>
    <col min="5131" max="5367" width="9" style="3"/>
    <col min="5368" max="5368" width="22.75" style="3" customWidth="1"/>
    <col min="5369" max="5369" width="17.25" style="3" customWidth="1"/>
    <col min="5370" max="5370" width="15.5" style="3" customWidth="1"/>
    <col min="5371" max="5371" width="9.125" style="3" customWidth="1"/>
    <col min="5372" max="5372" width="11" style="3" customWidth="1"/>
    <col min="5373" max="5373" width="9.5" style="3" customWidth="1"/>
    <col min="5374" max="5374" width="11" style="3" customWidth="1"/>
    <col min="5375" max="5375" width="10.125" style="3" customWidth="1"/>
    <col min="5376" max="5376" width="10.625" style="3" customWidth="1"/>
    <col min="5377" max="5377" width="11.125" style="3" customWidth="1"/>
    <col min="5378" max="5378" width="11" style="3" customWidth="1"/>
    <col min="5379" max="5380" width="10.5" style="3" customWidth="1"/>
    <col min="5381" max="5381" width="12" style="3" customWidth="1"/>
    <col min="5382" max="5382" width="10.375" style="3" customWidth="1"/>
    <col min="5383" max="5383" width="9" style="3" customWidth="1"/>
    <col min="5384" max="5384" width="8.5" style="3" customWidth="1"/>
    <col min="5385" max="5385" width="9.5" style="3" customWidth="1"/>
    <col min="5386" max="5386" width="13.875" style="3" customWidth="1"/>
    <col min="5387" max="5623" width="9" style="3"/>
    <col min="5624" max="5624" width="22.75" style="3" customWidth="1"/>
    <col min="5625" max="5625" width="17.25" style="3" customWidth="1"/>
    <col min="5626" max="5626" width="15.5" style="3" customWidth="1"/>
    <col min="5627" max="5627" width="9.125" style="3" customWidth="1"/>
    <col min="5628" max="5628" width="11" style="3" customWidth="1"/>
    <col min="5629" max="5629" width="9.5" style="3" customWidth="1"/>
    <col min="5630" max="5630" width="11" style="3" customWidth="1"/>
    <col min="5631" max="5631" width="10.125" style="3" customWidth="1"/>
    <col min="5632" max="5632" width="10.625" style="3" customWidth="1"/>
    <col min="5633" max="5633" width="11.125" style="3" customWidth="1"/>
    <col min="5634" max="5634" width="11" style="3" customWidth="1"/>
    <col min="5635" max="5636" width="10.5" style="3" customWidth="1"/>
    <col min="5637" max="5637" width="12" style="3" customWidth="1"/>
    <col min="5638" max="5638" width="10.375" style="3" customWidth="1"/>
    <col min="5639" max="5639" width="9" style="3" customWidth="1"/>
    <col min="5640" max="5640" width="8.5" style="3" customWidth="1"/>
    <col min="5641" max="5641" width="9.5" style="3" customWidth="1"/>
    <col min="5642" max="5642" width="13.875" style="3" customWidth="1"/>
    <col min="5643" max="5879" width="9" style="3"/>
    <col min="5880" max="5880" width="22.75" style="3" customWidth="1"/>
    <col min="5881" max="5881" width="17.25" style="3" customWidth="1"/>
    <col min="5882" max="5882" width="15.5" style="3" customWidth="1"/>
    <col min="5883" max="5883" width="9.125" style="3" customWidth="1"/>
    <col min="5884" max="5884" width="11" style="3" customWidth="1"/>
    <col min="5885" max="5885" width="9.5" style="3" customWidth="1"/>
    <col min="5886" max="5886" width="11" style="3" customWidth="1"/>
    <col min="5887" max="5887" width="10.125" style="3" customWidth="1"/>
    <col min="5888" max="5888" width="10.625" style="3" customWidth="1"/>
    <col min="5889" max="5889" width="11.125" style="3" customWidth="1"/>
    <col min="5890" max="5890" width="11" style="3" customWidth="1"/>
    <col min="5891" max="5892" width="10.5" style="3" customWidth="1"/>
    <col min="5893" max="5893" width="12" style="3" customWidth="1"/>
    <col min="5894" max="5894" width="10.375" style="3" customWidth="1"/>
    <col min="5895" max="5895" width="9" style="3" customWidth="1"/>
    <col min="5896" max="5896" width="8.5" style="3" customWidth="1"/>
    <col min="5897" max="5897" width="9.5" style="3" customWidth="1"/>
    <col min="5898" max="5898" width="13.875" style="3" customWidth="1"/>
    <col min="5899" max="6135" width="9" style="3"/>
    <col min="6136" max="6136" width="22.75" style="3" customWidth="1"/>
    <col min="6137" max="6137" width="17.25" style="3" customWidth="1"/>
    <col min="6138" max="6138" width="15.5" style="3" customWidth="1"/>
    <col min="6139" max="6139" width="9.125" style="3" customWidth="1"/>
    <col min="6140" max="6140" width="11" style="3" customWidth="1"/>
    <col min="6141" max="6141" width="9.5" style="3" customWidth="1"/>
    <col min="6142" max="6142" width="11" style="3" customWidth="1"/>
    <col min="6143" max="6143" width="10.125" style="3" customWidth="1"/>
    <col min="6144" max="6144" width="10.625" style="3" customWidth="1"/>
    <col min="6145" max="6145" width="11.125" style="3" customWidth="1"/>
    <col min="6146" max="6146" width="11" style="3" customWidth="1"/>
    <col min="6147" max="6148" width="10.5" style="3" customWidth="1"/>
    <col min="6149" max="6149" width="12" style="3" customWidth="1"/>
    <col min="6150" max="6150" width="10.375" style="3" customWidth="1"/>
    <col min="6151" max="6151" width="9" style="3" customWidth="1"/>
    <col min="6152" max="6152" width="8.5" style="3" customWidth="1"/>
    <col min="6153" max="6153" width="9.5" style="3" customWidth="1"/>
    <col min="6154" max="6154" width="13.875" style="3" customWidth="1"/>
    <col min="6155" max="6391" width="9" style="3"/>
    <col min="6392" max="6392" width="22.75" style="3" customWidth="1"/>
    <col min="6393" max="6393" width="17.25" style="3" customWidth="1"/>
    <col min="6394" max="6394" width="15.5" style="3" customWidth="1"/>
    <col min="6395" max="6395" width="9.125" style="3" customWidth="1"/>
    <col min="6396" max="6396" width="11" style="3" customWidth="1"/>
    <col min="6397" max="6397" width="9.5" style="3" customWidth="1"/>
    <col min="6398" max="6398" width="11" style="3" customWidth="1"/>
    <col min="6399" max="6399" width="10.125" style="3" customWidth="1"/>
    <col min="6400" max="6400" width="10.625" style="3" customWidth="1"/>
    <col min="6401" max="6401" width="11.125" style="3" customWidth="1"/>
    <col min="6402" max="6402" width="11" style="3" customWidth="1"/>
    <col min="6403" max="6404" width="10.5" style="3" customWidth="1"/>
    <col min="6405" max="6405" width="12" style="3" customWidth="1"/>
    <col min="6406" max="6406" width="10.375" style="3" customWidth="1"/>
    <col min="6407" max="6407" width="9" style="3" customWidth="1"/>
    <col min="6408" max="6408" width="8.5" style="3" customWidth="1"/>
    <col min="6409" max="6409" width="9.5" style="3" customWidth="1"/>
    <col min="6410" max="6410" width="13.875" style="3" customWidth="1"/>
    <col min="6411" max="6647" width="9" style="3"/>
    <col min="6648" max="6648" width="22.75" style="3" customWidth="1"/>
    <col min="6649" max="6649" width="17.25" style="3" customWidth="1"/>
    <col min="6650" max="6650" width="15.5" style="3" customWidth="1"/>
    <col min="6651" max="6651" width="9.125" style="3" customWidth="1"/>
    <col min="6652" max="6652" width="11" style="3" customWidth="1"/>
    <col min="6653" max="6653" width="9.5" style="3" customWidth="1"/>
    <col min="6654" max="6654" width="11" style="3" customWidth="1"/>
    <col min="6655" max="6655" width="10.125" style="3" customWidth="1"/>
    <col min="6656" max="6656" width="10.625" style="3" customWidth="1"/>
    <col min="6657" max="6657" width="11.125" style="3" customWidth="1"/>
    <col min="6658" max="6658" width="11" style="3" customWidth="1"/>
    <col min="6659" max="6660" width="10.5" style="3" customWidth="1"/>
    <col min="6661" max="6661" width="12" style="3" customWidth="1"/>
    <col min="6662" max="6662" width="10.375" style="3" customWidth="1"/>
    <col min="6663" max="6663" width="9" style="3" customWidth="1"/>
    <col min="6664" max="6664" width="8.5" style="3" customWidth="1"/>
    <col min="6665" max="6665" width="9.5" style="3" customWidth="1"/>
    <col min="6666" max="6666" width="13.875" style="3" customWidth="1"/>
    <col min="6667" max="6903" width="9" style="3"/>
    <col min="6904" max="6904" width="22.75" style="3" customWidth="1"/>
    <col min="6905" max="6905" width="17.25" style="3" customWidth="1"/>
    <col min="6906" max="6906" width="15.5" style="3" customWidth="1"/>
    <col min="6907" max="6907" width="9.125" style="3" customWidth="1"/>
    <col min="6908" max="6908" width="11" style="3" customWidth="1"/>
    <col min="6909" max="6909" width="9.5" style="3" customWidth="1"/>
    <col min="6910" max="6910" width="11" style="3" customWidth="1"/>
    <col min="6911" max="6911" width="10.125" style="3" customWidth="1"/>
    <col min="6912" max="6912" width="10.625" style="3" customWidth="1"/>
    <col min="6913" max="6913" width="11.125" style="3" customWidth="1"/>
    <col min="6914" max="6914" width="11" style="3" customWidth="1"/>
    <col min="6915" max="6916" width="10.5" style="3" customWidth="1"/>
    <col min="6917" max="6917" width="12" style="3" customWidth="1"/>
    <col min="6918" max="6918" width="10.375" style="3" customWidth="1"/>
    <col min="6919" max="6919" width="9" style="3" customWidth="1"/>
    <col min="6920" max="6920" width="8.5" style="3" customWidth="1"/>
    <col min="6921" max="6921" width="9.5" style="3" customWidth="1"/>
    <col min="6922" max="6922" width="13.875" style="3" customWidth="1"/>
    <col min="6923" max="7159" width="9" style="3"/>
    <col min="7160" max="7160" width="22.75" style="3" customWidth="1"/>
    <col min="7161" max="7161" width="17.25" style="3" customWidth="1"/>
    <col min="7162" max="7162" width="15.5" style="3" customWidth="1"/>
    <col min="7163" max="7163" width="9.125" style="3" customWidth="1"/>
    <col min="7164" max="7164" width="11" style="3" customWidth="1"/>
    <col min="7165" max="7165" width="9.5" style="3" customWidth="1"/>
    <col min="7166" max="7166" width="11" style="3" customWidth="1"/>
    <col min="7167" max="7167" width="10.125" style="3" customWidth="1"/>
    <col min="7168" max="7168" width="10.625" style="3" customWidth="1"/>
    <col min="7169" max="7169" width="11.125" style="3" customWidth="1"/>
    <col min="7170" max="7170" width="11" style="3" customWidth="1"/>
    <col min="7171" max="7172" width="10.5" style="3" customWidth="1"/>
    <col min="7173" max="7173" width="12" style="3" customWidth="1"/>
    <col min="7174" max="7174" width="10.375" style="3" customWidth="1"/>
    <col min="7175" max="7175" width="9" style="3" customWidth="1"/>
    <col min="7176" max="7176" width="8.5" style="3" customWidth="1"/>
    <col min="7177" max="7177" width="9.5" style="3" customWidth="1"/>
    <col min="7178" max="7178" width="13.875" style="3" customWidth="1"/>
    <col min="7179" max="7415" width="9" style="3"/>
    <col min="7416" max="7416" width="22.75" style="3" customWidth="1"/>
    <col min="7417" max="7417" width="17.25" style="3" customWidth="1"/>
    <col min="7418" max="7418" width="15.5" style="3" customWidth="1"/>
    <col min="7419" max="7419" width="9.125" style="3" customWidth="1"/>
    <col min="7420" max="7420" width="11" style="3" customWidth="1"/>
    <col min="7421" max="7421" width="9.5" style="3" customWidth="1"/>
    <col min="7422" max="7422" width="11" style="3" customWidth="1"/>
    <col min="7423" max="7423" width="10.125" style="3" customWidth="1"/>
    <col min="7424" max="7424" width="10.625" style="3" customWidth="1"/>
    <col min="7425" max="7425" width="11.125" style="3" customWidth="1"/>
    <col min="7426" max="7426" width="11" style="3" customWidth="1"/>
    <col min="7427" max="7428" width="10.5" style="3" customWidth="1"/>
    <col min="7429" max="7429" width="12" style="3" customWidth="1"/>
    <col min="7430" max="7430" width="10.375" style="3" customWidth="1"/>
    <col min="7431" max="7431" width="9" style="3" customWidth="1"/>
    <col min="7432" max="7432" width="8.5" style="3" customWidth="1"/>
    <col min="7433" max="7433" width="9.5" style="3" customWidth="1"/>
    <col min="7434" max="7434" width="13.875" style="3" customWidth="1"/>
    <col min="7435" max="7671" width="9" style="3"/>
    <col min="7672" max="7672" width="22.75" style="3" customWidth="1"/>
    <col min="7673" max="7673" width="17.25" style="3" customWidth="1"/>
    <col min="7674" max="7674" width="15.5" style="3" customWidth="1"/>
    <col min="7675" max="7675" width="9.125" style="3" customWidth="1"/>
    <col min="7676" max="7676" width="11" style="3" customWidth="1"/>
    <col min="7677" max="7677" width="9.5" style="3" customWidth="1"/>
    <col min="7678" max="7678" width="11" style="3" customWidth="1"/>
    <col min="7679" max="7679" width="10.125" style="3" customWidth="1"/>
    <col min="7680" max="7680" width="10.625" style="3" customWidth="1"/>
    <col min="7681" max="7681" width="11.125" style="3" customWidth="1"/>
    <col min="7682" max="7682" width="11" style="3" customWidth="1"/>
    <col min="7683" max="7684" width="10.5" style="3" customWidth="1"/>
    <col min="7685" max="7685" width="12" style="3" customWidth="1"/>
    <col min="7686" max="7686" width="10.375" style="3" customWidth="1"/>
    <col min="7687" max="7687" width="9" style="3" customWidth="1"/>
    <col min="7688" max="7688" width="8.5" style="3" customWidth="1"/>
    <col min="7689" max="7689" width="9.5" style="3" customWidth="1"/>
    <col min="7690" max="7690" width="13.875" style="3" customWidth="1"/>
    <col min="7691" max="7927" width="9" style="3"/>
    <col min="7928" max="7928" width="22.75" style="3" customWidth="1"/>
    <col min="7929" max="7929" width="17.25" style="3" customWidth="1"/>
    <col min="7930" max="7930" width="15.5" style="3" customWidth="1"/>
    <col min="7931" max="7931" width="9.125" style="3" customWidth="1"/>
    <col min="7932" max="7932" width="11" style="3" customWidth="1"/>
    <col min="7933" max="7933" width="9.5" style="3" customWidth="1"/>
    <col min="7934" max="7934" width="11" style="3" customWidth="1"/>
    <col min="7935" max="7935" width="10.125" style="3" customWidth="1"/>
    <col min="7936" max="7936" width="10.625" style="3" customWidth="1"/>
    <col min="7937" max="7937" width="11.125" style="3" customWidth="1"/>
    <col min="7938" max="7938" width="11" style="3" customWidth="1"/>
    <col min="7939" max="7940" width="10.5" style="3" customWidth="1"/>
    <col min="7941" max="7941" width="12" style="3" customWidth="1"/>
    <col min="7942" max="7942" width="10.375" style="3" customWidth="1"/>
    <col min="7943" max="7943" width="9" style="3" customWidth="1"/>
    <col min="7944" max="7944" width="8.5" style="3" customWidth="1"/>
    <col min="7945" max="7945" width="9.5" style="3" customWidth="1"/>
    <col min="7946" max="7946" width="13.875" style="3" customWidth="1"/>
    <col min="7947" max="8183" width="9" style="3"/>
    <col min="8184" max="8184" width="22.75" style="3" customWidth="1"/>
    <col min="8185" max="8185" width="17.25" style="3" customWidth="1"/>
    <col min="8186" max="8186" width="15.5" style="3" customWidth="1"/>
    <col min="8187" max="8187" width="9.125" style="3" customWidth="1"/>
    <col min="8188" max="8188" width="11" style="3" customWidth="1"/>
    <col min="8189" max="8189" width="9.5" style="3" customWidth="1"/>
    <col min="8190" max="8190" width="11" style="3" customWidth="1"/>
    <col min="8191" max="8191" width="10.125" style="3" customWidth="1"/>
    <col min="8192" max="8192" width="10.625" style="3" customWidth="1"/>
    <col min="8193" max="8193" width="11.125" style="3" customWidth="1"/>
    <col min="8194" max="8194" width="11" style="3" customWidth="1"/>
    <col min="8195" max="8196" width="10.5" style="3" customWidth="1"/>
    <col min="8197" max="8197" width="12" style="3" customWidth="1"/>
    <col min="8198" max="8198" width="10.375" style="3" customWidth="1"/>
    <col min="8199" max="8199" width="9" style="3" customWidth="1"/>
    <col min="8200" max="8200" width="8.5" style="3" customWidth="1"/>
    <col min="8201" max="8201" width="9.5" style="3" customWidth="1"/>
    <col min="8202" max="8202" width="13.875" style="3" customWidth="1"/>
    <col min="8203" max="8439" width="9" style="3"/>
    <col min="8440" max="8440" width="22.75" style="3" customWidth="1"/>
    <col min="8441" max="8441" width="17.25" style="3" customWidth="1"/>
    <col min="8442" max="8442" width="15.5" style="3" customWidth="1"/>
    <col min="8443" max="8443" width="9.125" style="3" customWidth="1"/>
    <col min="8444" max="8444" width="11" style="3" customWidth="1"/>
    <col min="8445" max="8445" width="9.5" style="3" customWidth="1"/>
    <col min="8446" max="8446" width="11" style="3" customWidth="1"/>
    <col min="8447" max="8447" width="10.125" style="3" customWidth="1"/>
    <col min="8448" max="8448" width="10.625" style="3" customWidth="1"/>
    <col min="8449" max="8449" width="11.125" style="3" customWidth="1"/>
    <col min="8450" max="8450" width="11" style="3" customWidth="1"/>
    <col min="8451" max="8452" width="10.5" style="3" customWidth="1"/>
    <col min="8453" max="8453" width="12" style="3" customWidth="1"/>
    <col min="8454" max="8454" width="10.375" style="3" customWidth="1"/>
    <col min="8455" max="8455" width="9" style="3" customWidth="1"/>
    <col min="8456" max="8456" width="8.5" style="3" customWidth="1"/>
    <col min="8457" max="8457" width="9.5" style="3" customWidth="1"/>
    <col min="8458" max="8458" width="13.875" style="3" customWidth="1"/>
    <col min="8459" max="8695" width="9" style="3"/>
    <col min="8696" max="8696" width="22.75" style="3" customWidth="1"/>
    <col min="8697" max="8697" width="17.25" style="3" customWidth="1"/>
    <col min="8698" max="8698" width="15.5" style="3" customWidth="1"/>
    <col min="8699" max="8699" width="9.125" style="3" customWidth="1"/>
    <col min="8700" max="8700" width="11" style="3" customWidth="1"/>
    <col min="8701" max="8701" width="9.5" style="3" customWidth="1"/>
    <col min="8702" max="8702" width="11" style="3" customWidth="1"/>
    <col min="8703" max="8703" width="10.125" style="3" customWidth="1"/>
    <col min="8704" max="8704" width="10.625" style="3" customWidth="1"/>
    <col min="8705" max="8705" width="11.125" style="3" customWidth="1"/>
    <col min="8706" max="8706" width="11" style="3" customWidth="1"/>
    <col min="8707" max="8708" width="10.5" style="3" customWidth="1"/>
    <col min="8709" max="8709" width="12" style="3" customWidth="1"/>
    <col min="8710" max="8710" width="10.375" style="3" customWidth="1"/>
    <col min="8711" max="8711" width="9" style="3" customWidth="1"/>
    <col min="8712" max="8712" width="8.5" style="3" customWidth="1"/>
    <col min="8713" max="8713" width="9.5" style="3" customWidth="1"/>
    <col min="8714" max="8714" width="13.875" style="3" customWidth="1"/>
    <col min="8715" max="8951" width="9" style="3"/>
    <col min="8952" max="8952" width="22.75" style="3" customWidth="1"/>
    <col min="8953" max="8953" width="17.25" style="3" customWidth="1"/>
    <col min="8954" max="8954" width="15.5" style="3" customWidth="1"/>
    <col min="8955" max="8955" width="9.125" style="3" customWidth="1"/>
    <col min="8956" max="8956" width="11" style="3" customWidth="1"/>
    <col min="8957" max="8957" width="9.5" style="3" customWidth="1"/>
    <col min="8958" max="8958" width="11" style="3" customWidth="1"/>
    <col min="8959" max="8959" width="10.125" style="3" customWidth="1"/>
    <col min="8960" max="8960" width="10.625" style="3" customWidth="1"/>
    <col min="8961" max="8961" width="11.125" style="3" customWidth="1"/>
    <col min="8962" max="8962" width="11" style="3" customWidth="1"/>
    <col min="8963" max="8964" width="10.5" style="3" customWidth="1"/>
    <col min="8965" max="8965" width="12" style="3" customWidth="1"/>
    <col min="8966" max="8966" width="10.375" style="3" customWidth="1"/>
    <col min="8967" max="8967" width="9" style="3" customWidth="1"/>
    <col min="8968" max="8968" width="8.5" style="3" customWidth="1"/>
    <col min="8969" max="8969" width="9.5" style="3" customWidth="1"/>
    <col min="8970" max="8970" width="13.875" style="3" customWidth="1"/>
    <col min="8971" max="9207" width="9" style="3"/>
    <col min="9208" max="9208" width="22.75" style="3" customWidth="1"/>
    <col min="9209" max="9209" width="17.25" style="3" customWidth="1"/>
    <col min="9210" max="9210" width="15.5" style="3" customWidth="1"/>
    <col min="9211" max="9211" width="9.125" style="3" customWidth="1"/>
    <col min="9212" max="9212" width="11" style="3" customWidth="1"/>
    <col min="9213" max="9213" width="9.5" style="3" customWidth="1"/>
    <col min="9214" max="9214" width="11" style="3" customWidth="1"/>
    <col min="9215" max="9215" width="10.125" style="3" customWidth="1"/>
    <col min="9216" max="9216" width="10.625" style="3" customWidth="1"/>
    <col min="9217" max="9217" width="11.125" style="3" customWidth="1"/>
    <col min="9218" max="9218" width="11" style="3" customWidth="1"/>
    <col min="9219" max="9220" width="10.5" style="3" customWidth="1"/>
    <col min="9221" max="9221" width="12" style="3" customWidth="1"/>
    <col min="9222" max="9222" width="10.375" style="3" customWidth="1"/>
    <col min="9223" max="9223" width="9" style="3" customWidth="1"/>
    <col min="9224" max="9224" width="8.5" style="3" customWidth="1"/>
    <col min="9225" max="9225" width="9.5" style="3" customWidth="1"/>
    <col min="9226" max="9226" width="13.875" style="3" customWidth="1"/>
    <col min="9227" max="9463" width="9" style="3"/>
    <col min="9464" max="9464" width="22.75" style="3" customWidth="1"/>
    <col min="9465" max="9465" width="17.25" style="3" customWidth="1"/>
    <col min="9466" max="9466" width="15.5" style="3" customWidth="1"/>
    <col min="9467" max="9467" width="9.125" style="3" customWidth="1"/>
    <col min="9468" max="9468" width="11" style="3" customWidth="1"/>
    <col min="9469" max="9469" width="9.5" style="3" customWidth="1"/>
    <col min="9470" max="9470" width="11" style="3" customWidth="1"/>
    <col min="9471" max="9471" width="10.125" style="3" customWidth="1"/>
    <col min="9472" max="9472" width="10.625" style="3" customWidth="1"/>
    <col min="9473" max="9473" width="11.125" style="3" customWidth="1"/>
    <col min="9474" max="9474" width="11" style="3" customWidth="1"/>
    <col min="9475" max="9476" width="10.5" style="3" customWidth="1"/>
    <col min="9477" max="9477" width="12" style="3" customWidth="1"/>
    <col min="9478" max="9478" width="10.375" style="3" customWidth="1"/>
    <col min="9479" max="9479" width="9" style="3" customWidth="1"/>
    <col min="9480" max="9480" width="8.5" style="3" customWidth="1"/>
    <col min="9481" max="9481" width="9.5" style="3" customWidth="1"/>
    <col min="9482" max="9482" width="13.875" style="3" customWidth="1"/>
    <col min="9483" max="9719" width="9" style="3"/>
    <col min="9720" max="9720" width="22.75" style="3" customWidth="1"/>
    <col min="9721" max="9721" width="17.25" style="3" customWidth="1"/>
    <col min="9722" max="9722" width="15.5" style="3" customWidth="1"/>
    <col min="9723" max="9723" width="9.125" style="3" customWidth="1"/>
    <col min="9724" max="9724" width="11" style="3" customWidth="1"/>
    <col min="9725" max="9725" width="9.5" style="3" customWidth="1"/>
    <col min="9726" max="9726" width="11" style="3" customWidth="1"/>
    <col min="9727" max="9727" width="10.125" style="3" customWidth="1"/>
    <col min="9728" max="9728" width="10.625" style="3" customWidth="1"/>
    <col min="9729" max="9729" width="11.125" style="3" customWidth="1"/>
    <col min="9730" max="9730" width="11" style="3" customWidth="1"/>
    <col min="9731" max="9732" width="10.5" style="3" customWidth="1"/>
    <col min="9733" max="9733" width="12" style="3" customWidth="1"/>
    <col min="9734" max="9734" width="10.375" style="3" customWidth="1"/>
    <col min="9735" max="9735" width="9" style="3" customWidth="1"/>
    <col min="9736" max="9736" width="8.5" style="3" customWidth="1"/>
    <col min="9737" max="9737" width="9.5" style="3" customWidth="1"/>
    <col min="9738" max="9738" width="13.875" style="3" customWidth="1"/>
    <col min="9739" max="9975" width="9" style="3"/>
    <col min="9976" max="9976" width="22.75" style="3" customWidth="1"/>
    <col min="9977" max="9977" width="17.25" style="3" customWidth="1"/>
    <col min="9978" max="9978" width="15.5" style="3" customWidth="1"/>
    <col min="9979" max="9979" width="9.125" style="3" customWidth="1"/>
    <col min="9980" max="9980" width="11" style="3" customWidth="1"/>
    <col min="9981" max="9981" width="9.5" style="3" customWidth="1"/>
    <col min="9982" max="9982" width="11" style="3" customWidth="1"/>
    <col min="9983" max="9983" width="10.125" style="3" customWidth="1"/>
    <col min="9984" max="9984" width="10.625" style="3" customWidth="1"/>
    <col min="9985" max="9985" width="11.125" style="3" customWidth="1"/>
    <col min="9986" max="9986" width="11" style="3" customWidth="1"/>
    <col min="9987" max="9988" width="10.5" style="3" customWidth="1"/>
    <col min="9989" max="9989" width="12" style="3" customWidth="1"/>
    <col min="9990" max="9990" width="10.375" style="3" customWidth="1"/>
    <col min="9991" max="9991" width="9" style="3" customWidth="1"/>
    <col min="9992" max="9992" width="8.5" style="3" customWidth="1"/>
    <col min="9993" max="9993" width="9.5" style="3" customWidth="1"/>
    <col min="9994" max="9994" width="13.875" style="3" customWidth="1"/>
    <col min="9995" max="10231" width="9" style="3"/>
    <col min="10232" max="10232" width="22.75" style="3" customWidth="1"/>
    <col min="10233" max="10233" width="17.25" style="3" customWidth="1"/>
    <col min="10234" max="10234" width="15.5" style="3" customWidth="1"/>
    <col min="10235" max="10235" width="9.125" style="3" customWidth="1"/>
    <col min="10236" max="10236" width="11" style="3" customWidth="1"/>
    <col min="10237" max="10237" width="9.5" style="3" customWidth="1"/>
    <col min="10238" max="10238" width="11" style="3" customWidth="1"/>
    <col min="10239" max="10239" width="10.125" style="3" customWidth="1"/>
    <col min="10240" max="10240" width="10.625" style="3" customWidth="1"/>
    <col min="10241" max="10241" width="11.125" style="3" customWidth="1"/>
    <col min="10242" max="10242" width="11" style="3" customWidth="1"/>
    <col min="10243" max="10244" width="10.5" style="3" customWidth="1"/>
    <col min="10245" max="10245" width="12" style="3" customWidth="1"/>
    <col min="10246" max="10246" width="10.375" style="3" customWidth="1"/>
    <col min="10247" max="10247" width="9" style="3" customWidth="1"/>
    <col min="10248" max="10248" width="8.5" style="3" customWidth="1"/>
    <col min="10249" max="10249" width="9.5" style="3" customWidth="1"/>
    <col min="10250" max="10250" width="13.875" style="3" customWidth="1"/>
    <col min="10251" max="10487" width="9" style="3"/>
    <col min="10488" max="10488" width="22.75" style="3" customWidth="1"/>
    <col min="10489" max="10489" width="17.25" style="3" customWidth="1"/>
    <col min="10490" max="10490" width="15.5" style="3" customWidth="1"/>
    <col min="10491" max="10491" width="9.125" style="3" customWidth="1"/>
    <col min="10492" max="10492" width="11" style="3" customWidth="1"/>
    <col min="10493" max="10493" width="9.5" style="3" customWidth="1"/>
    <col min="10494" max="10494" width="11" style="3" customWidth="1"/>
    <col min="10495" max="10495" width="10.125" style="3" customWidth="1"/>
    <col min="10496" max="10496" width="10.625" style="3" customWidth="1"/>
    <col min="10497" max="10497" width="11.125" style="3" customWidth="1"/>
    <col min="10498" max="10498" width="11" style="3" customWidth="1"/>
    <col min="10499" max="10500" width="10.5" style="3" customWidth="1"/>
    <col min="10501" max="10501" width="12" style="3" customWidth="1"/>
    <col min="10502" max="10502" width="10.375" style="3" customWidth="1"/>
    <col min="10503" max="10503" width="9" style="3" customWidth="1"/>
    <col min="10504" max="10504" width="8.5" style="3" customWidth="1"/>
    <col min="10505" max="10505" width="9.5" style="3" customWidth="1"/>
    <col min="10506" max="10506" width="13.875" style="3" customWidth="1"/>
    <col min="10507" max="10743" width="9" style="3"/>
    <col min="10744" max="10744" width="22.75" style="3" customWidth="1"/>
    <col min="10745" max="10745" width="17.25" style="3" customWidth="1"/>
    <col min="10746" max="10746" width="15.5" style="3" customWidth="1"/>
    <col min="10747" max="10747" width="9.125" style="3" customWidth="1"/>
    <col min="10748" max="10748" width="11" style="3" customWidth="1"/>
    <col min="10749" max="10749" width="9.5" style="3" customWidth="1"/>
    <col min="10750" max="10750" width="11" style="3" customWidth="1"/>
    <col min="10751" max="10751" width="10.125" style="3" customWidth="1"/>
    <col min="10752" max="10752" width="10.625" style="3" customWidth="1"/>
    <col min="10753" max="10753" width="11.125" style="3" customWidth="1"/>
    <col min="10754" max="10754" width="11" style="3" customWidth="1"/>
    <col min="10755" max="10756" width="10.5" style="3" customWidth="1"/>
    <col min="10757" max="10757" width="12" style="3" customWidth="1"/>
    <col min="10758" max="10758" width="10.375" style="3" customWidth="1"/>
    <col min="10759" max="10759" width="9" style="3" customWidth="1"/>
    <col min="10760" max="10760" width="8.5" style="3" customWidth="1"/>
    <col min="10761" max="10761" width="9.5" style="3" customWidth="1"/>
    <col min="10762" max="10762" width="13.875" style="3" customWidth="1"/>
    <col min="10763" max="10999" width="9" style="3"/>
    <col min="11000" max="11000" width="22.75" style="3" customWidth="1"/>
    <col min="11001" max="11001" width="17.25" style="3" customWidth="1"/>
    <col min="11002" max="11002" width="15.5" style="3" customWidth="1"/>
    <col min="11003" max="11003" width="9.125" style="3" customWidth="1"/>
    <col min="11004" max="11004" width="11" style="3" customWidth="1"/>
    <col min="11005" max="11005" width="9.5" style="3" customWidth="1"/>
    <col min="11006" max="11006" width="11" style="3" customWidth="1"/>
    <col min="11007" max="11007" width="10.125" style="3" customWidth="1"/>
    <col min="11008" max="11008" width="10.625" style="3" customWidth="1"/>
    <col min="11009" max="11009" width="11.125" style="3" customWidth="1"/>
    <col min="11010" max="11010" width="11" style="3" customWidth="1"/>
    <col min="11011" max="11012" width="10.5" style="3" customWidth="1"/>
    <col min="11013" max="11013" width="12" style="3" customWidth="1"/>
    <col min="11014" max="11014" width="10.375" style="3" customWidth="1"/>
    <col min="11015" max="11015" width="9" style="3" customWidth="1"/>
    <col min="11016" max="11016" width="8.5" style="3" customWidth="1"/>
    <col min="11017" max="11017" width="9.5" style="3" customWidth="1"/>
    <col min="11018" max="11018" width="13.875" style="3" customWidth="1"/>
    <col min="11019" max="11255" width="9" style="3"/>
    <col min="11256" max="11256" width="22.75" style="3" customWidth="1"/>
    <col min="11257" max="11257" width="17.25" style="3" customWidth="1"/>
    <col min="11258" max="11258" width="15.5" style="3" customWidth="1"/>
    <col min="11259" max="11259" width="9.125" style="3" customWidth="1"/>
    <col min="11260" max="11260" width="11" style="3" customWidth="1"/>
    <col min="11261" max="11261" width="9.5" style="3" customWidth="1"/>
    <col min="11262" max="11262" width="11" style="3" customWidth="1"/>
    <col min="11263" max="11263" width="10.125" style="3" customWidth="1"/>
    <col min="11264" max="11264" width="10.625" style="3" customWidth="1"/>
    <col min="11265" max="11265" width="11.125" style="3" customWidth="1"/>
    <col min="11266" max="11266" width="11" style="3" customWidth="1"/>
    <col min="11267" max="11268" width="10.5" style="3" customWidth="1"/>
    <col min="11269" max="11269" width="12" style="3" customWidth="1"/>
    <col min="11270" max="11270" width="10.375" style="3" customWidth="1"/>
    <col min="11271" max="11271" width="9" style="3" customWidth="1"/>
    <col min="11272" max="11272" width="8.5" style="3" customWidth="1"/>
    <col min="11273" max="11273" width="9.5" style="3" customWidth="1"/>
    <col min="11274" max="11274" width="13.875" style="3" customWidth="1"/>
    <col min="11275" max="11511" width="9" style="3"/>
    <col min="11512" max="11512" width="22.75" style="3" customWidth="1"/>
    <col min="11513" max="11513" width="17.25" style="3" customWidth="1"/>
    <col min="11514" max="11514" width="15.5" style="3" customWidth="1"/>
    <col min="11515" max="11515" width="9.125" style="3" customWidth="1"/>
    <col min="11516" max="11516" width="11" style="3" customWidth="1"/>
    <col min="11517" max="11517" width="9.5" style="3" customWidth="1"/>
    <col min="11518" max="11518" width="11" style="3" customWidth="1"/>
    <col min="11519" max="11519" width="10.125" style="3" customWidth="1"/>
    <col min="11520" max="11520" width="10.625" style="3" customWidth="1"/>
    <col min="11521" max="11521" width="11.125" style="3" customWidth="1"/>
    <col min="11522" max="11522" width="11" style="3" customWidth="1"/>
    <col min="11523" max="11524" width="10.5" style="3" customWidth="1"/>
    <col min="11525" max="11525" width="12" style="3" customWidth="1"/>
    <col min="11526" max="11526" width="10.375" style="3" customWidth="1"/>
    <col min="11527" max="11527" width="9" style="3" customWidth="1"/>
    <col min="11528" max="11528" width="8.5" style="3" customWidth="1"/>
    <col min="11529" max="11529" width="9.5" style="3" customWidth="1"/>
    <col min="11530" max="11530" width="13.875" style="3" customWidth="1"/>
    <col min="11531" max="11767" width="9" style="3"/>
    <col min="11768" max="11768" width="22.75" style="3" customWidth="1"/>
    <col min="11769" max="11769" width="17.25" style="3" customWidth="1"/>
    <col min="11770" max="11770" width="15.5" style="3" customWidth="1"/>
    <col min="11771" max="11771" width="9.125" style="3" customWidth="1"/>
    <col min="11772" max="11772" width="11" style="3" customWidth="1"/>
    <col min="11773" max="11773" width="9.5" style="3" customWidth="1"/>
    <col min="11774" max="11774" width="11" style="3" customWidth="1"/>
    <col min="11775" max="11775" width="10.125" style="3" customWidth="1"/>
    <col min="11776" max="11776" width="10.625" style="3" customWidth="1"/>
    <col min="11777" max="11777" width="11.125" style="3" customWidth="1"/>
    <col min="11778" max="11778" width="11" style="3" customWidth="1"/>
    <col min="11779" max="11780" width="10.5" style="3" customWidth="1"/>
    <col min="11781" max="11781" width="12" style="3" customWidth="1"/>
    <col min="11782" max="11782" width="10.375" style="3" customWidth="1"/>
    <col min="11783" max="11783" width="9" style="3" customWidth="1"/>
    <col min="11784" max="11784" width="8.5" style="3" customWidth="1"/>
    <col min="11785" max="11785" width="9.5" style="3" customWidth="1"/>
    <col min="11786" max="11786" width="13.875" style="3" customWidth="1"/>
    <col min="11787" max="12023" width="9" style="3"/>
    <col min="12024" max="12024" width="22.75" style="3" customWidth="1"/>
    <col min="12025" max="12025" width="17.25" style="3" customWidth="1"/>
    <col min="12026" max="12026" width="15.5" style="3" customWidth="1"/>
    <col min="12027" max="12027" width="9.125" style="3" customWidth="1"/>
    <col min="12028" max="12028" width="11" style="3" customWidth="1"/>
    <col min="12029" max="12029" width="9.5" style="3" customWidth="1"/>
    <col min="12030" max="12030" width="11" style="3" customWidth="1"/>
    <col min="12031" max="12031" width="10.125" style="3" customWidth="1"/>
    <col min="12032" max="12032" width="10.625" style="3" customWidth="1"/>
    <col min="12033" max="12033" width="11.125" style="3" customWidth="1"/>
    <col min="12034" max="12034" width="11" style="3" customWidth="1"/>
    <col min="12035" max="12036" width="10.5" style="3" customWidth="1"/>
    <col min="12037" max="12037" width="12" style="3" customWidth="1"/>
    <col min="12038" max="12038" width="10.375" style="3" customWidth="1"/>
    <col min="12039" max="12039" width="9" style="3" customWidth="1"/>
    <col min="12040" max="12040" width="8.5" style="3" customWidth="1"/>
    <col min="12041" max="12041" width="9.5" style="3" customWidth="1"/>
    <col min="12042" max="12042" width="13.875" style="3" customWidth="1"/>
    <col min="12043" max="12279" width="9" style="3"/>
    <col min="12280" max="12280" width="22.75" style="3" customWidth="1"/>
    <col min="12281" max="12281" width="17.25" style="3" customWidth="1"/>
    <col min="12282" max="12282" width="15.5" style="3" customWidth="1"/>
    <col min="12283" max="12283" width="9.125" style="3" customWidth="1"/>
    <col min="12284" max="12284" width="11" style="3" customWidth="1"/>
    <col min="12285" max="12285" width="9.5" style="3" customWidth="1"/>
    <col min="12286" max="12286" width="11" style="3" customWidth="1"/>
    <col min="12287" max="12287" width="10.125" style="3" customWidth="1"/>
    <col min="12288" max="12288" width="10.625" style="3" customWidth="1"/>
    <col min="12289" max="12289" width="11.125" style="3" customWidth="1"/>
    <col min="12290" max="12290" width="11" style="3" customWidth="1"/>
    <col min="12291" max="12292" width="10.5" style="3" customWidth="1"/>
    <col min="12293" max="12293" width="12" style="3" customWidth="1"/>
    <col min="12294" max="12294" width="10.375" style="3" customWidth="1"/>
    <col min="12295" max="12295" width="9" style="3" customWidth="1"/>
    <col min="12296" max="12296" width="8.5" style="3" customWidth="1"/>
    <col min="12297" max="12297" width="9.5" style="3" customWidth="1"/>
    <col min="12298" max="12298" width="13.875" style="3" customWidth="1"/>
    <col min="12299" max="12535" width="9" style="3"/>
    <col min="12536" max="12536" width="22.75" style="3" customWidth="1"/>
    <col min="12537" max="12537" width="17.25" style="3" customWidth="1"/>
    <col min="12538" max="12538" width="15.5" style="3" customWidth="1"/>
    <col min="12539" max="12539" width="9.125" style="3" customWidth="1"/>
    <col min="12540" max="12540" width="11" style="3" customWidth="1"/>
    <col min="12541" max="12541" width="9.5" style="3" customWidth="1"/>
    <col min="12542" max="12542" width="11" style="3" customWidth="1"/>
    <col min="12543" max="12543" width="10.125" style="3" customWidth="1"/>
    <col min="12544" max="12544" width="10.625" style="3" customWidth="1"/>
    <col min="12545" max="12545" width="11.125" style="3" customWidth="1"/>
    <col min="12546" max="12546" width="11" style="3" customWidth="1"/>
    <col min="12547" max="12548" width="10.5" style="3" customWidth="1"/>
    <col min="12549" max="12549" width="12" style="3" customWidth="1"/>
    <col min="12550" max="12550" width="10.375" style="3" customWidth="1"/>
    <col min="12551" max="12551" width="9" style="3" customWidth="1"/>
    <col min="12552" max="12552" width="8.5" style="3" customWidth="1"/>
    <col min="12553" max="12553" width="9.5" style="3" customWidth="1"/>
    <col min="12554" max="12554" width="13.875" style="3" customWidth="1"/>
    <col min="12555" max="12791" width="9" style="3"/>
    <col min="12792" max="12792" width="22.75" style="3" customWidth="1"/>
    <col min="12793" max="12793" width="17.25" style="3" customWidth="1"/>
    <col min="12794" max="12794" width="15.5" style="3" customWidth="1"/>
    <col min="12795" max="12795" width="9.125" style="3" customWidth="1"/>
    <col min="12796" max="12796" width="11" style="3" customWidth="1"/>
    <col min="12797" max="12797" width="9.5" style="3" customWidth="1"/>
    <col min="12798" max="12798" width="11" style="3" customWidth="1"/>
    <col min="12799" max="12799" width="10.125" style="3" customWidth="1"/>
    <col min="12800" max="12800" width="10.625" style="3" customWidth="1"/>
    <col min="12801" max="12801" width="11.125" style="3" customWidth="1"/>
    <col min="12802" max="12802" width="11" style="3" customWidth="1"/>
    <col min="12803" max="12804" width="10.5" style="3" customWidth="1"/>
    <col min="12805" max="12805" width="12" style="3" customWidth="1"/>
    <col min="12806" max="12806" width="10.375" style="3" customWidth="1"/>
    <col min="12807" max="12807" width="9" style="3" customWidth="1"/>
    <col min="12808" max="12808" width="8.5" style="3" customWidth="1"/>
    <col min="12809" max="12809" width="9.5" style="3" customWidth="1"/>
    <col min="12810" max="12810" width="13.875" style="3" customWidth="1"/>
    <col min="12811" max="13047" width="9" style="3"/>
    <col min="13048" max="13048" width="22.75" style="3" customWidth="1"/>
    <col min="13049" max="13049" width="17.25" style="3" customWidth="1"/>
    <col min="13050" max="13050" width="15.5" style="3" customWidth="1"/>
    <col min="13051" max="13051" width="9.125" style="3" customWidth="1"/>
    <col min="13052" max="13052" width="11" style="3" customWidth="1"/>
    <col min="13053" max="13053" width="9.5" style="3" customWidth="1"/>
    <col min="13054" max="13054" width="11" style="3" customWidth="1"/>
    <col min="13055" max="13055" width="10.125" style="3" customWidth="1"/>
    <col min="13056" max="13056" width="10.625" style="3" customWidth="1"/>
    <col min="13057" max="13057" width="11.125" style="3" customWidth="1"/>
    <col min="13058" max="13058" width="11" style="3" customWidth="1"/>
    <col min="13059" max="13060" width="10.5" style="3" customWidth="1"/>
    <col min="13061" max="13061" width="12" style="3" customWidth="1"/>
    <col min="13062" max="13062" width="10.375" style="3" customWidth="1"/>
    <col min="13063" max="13063" width="9" style="3" customWidth="1"/>
    <col min="13064" max="13064" width="8.5" style="3" customWidth="1"/>
    <col min="13065" max="13065" width="9.5" style="3" customWidth="1"/>
    <col min="13066" max="13066" width="13.875" style="3" customWidth="1"/>
    <col min="13067" max="13303" width="9" style="3"/>
    <col min="13304" max="13304" width="22.75" style="3" customWidth="1"/>
    <col min="13305" max="13305" width="17.25" style="3" customWidth="1"/>
    <col min="13306" max="13306" width="15.5" style="3" customWidth="1"/>
    <col min="13307" max="13307" width="9.125" style="3" customWidth="1"/>
    <col min="13308" max="13308" width="11" style="3" customWidth="1"/>
    <col min="13309" max="13309" width="9.5" style="3" customWidth="1"/>
    <col min="13310" max="13310" width="11" style="3" customWidth="1"/>
    <col min="13311" max="13311" width="10.125" style="3" customWidth="1"/>
    <col min="13312" max="13312" width="10.625" style="3" customWidth="1"/>
    <col min="13313" max="13313" width="11.125" style="3" customWidth="1"/>
    <col min="13314" max="13314" width="11" style="3" customWidth="1"/>
    <col min="13315" max="13316" width="10.5" style="3" customWidth="1"/>
    <col min="13317" max="13317" width="12" style="3" customWidth="1"/>
    <col min="13318" max="13318" width="10.375" style="3" customWidth="1"/>
    <col min="13319" max="13319" width="9" style="3" customWidth="1"/>
    <col min="13320" max="13320" width="8.5" style="3" customWidth="1"/>
    <col min="13321" max="13321" width="9.5" style="3" customWidth="1"/>
    <col min="13322" max="13322" width="13.875" style="3" customWidth="1"/>
    <col min="13323" max="13559" width="9" style="3"/>
    <col min="13560" max="13560" width="22.75" style="3" customWidth="1"/>
    <col min="13561" max="13561" width="17.25" style="3" customWidth="1"/>
    <col min="13562" max="13562" width="15.5" style="3" customWidth="1"/>
    <col min="13563" max="13563" width="9.125" style="3" customWidth="1"/>
    <col min="13564" max="13564" width="11" style="3" customWidth="1"/>
    <col min="13565" max="13565" width="9.5" style="3" customWidth="1"/>
    <col min="13566" max="13566" width="11" style="3" customWidth="1"/>
    <col min="13567" max="13567" width="10.125" style="3" customWidth="1"/>
    <col min="13568" max="13568" width="10.625" style="3" customWidth="1"/>
    <col min="13569" max="13569" width="11.125" style="3" customWidth="1"/>
    <col min="13570" max="13570" width="11" style="3" customWidth="1"/>
    <col min="13571" max="13572" width="10.5" style="3" customWidth="1"/>
    <col min="13573" max="13573" width="12" style="3" customWidth="1"/>
    <col min="13574" max="13574" width="10.375" style="3" customWidth="1"/>
    <col min="13575" max="13575" width="9" style="3" customWidth="1"/>
    <col min="13576" max="13576" width="8.5" style="3" customWidth="1"/>
    <col min="13577" max="13577" width="9.5" style="3" customWidth="1"/>
    <col min="13578" max="13578" width="13.875" style="3" customWidth="1"/>
    <col min="13579" max="13815" width="9" style="3"/>
    <col min="13816" max="13816" width="22.75" style="3" customWidth="1"/>
    <col min="13817" max="13817" width="17.25" style="3" customWidth="1"/>
    <col min="13818" max="13818" width="15.5" style="3" customWidth="1"/>
    <col min="13819" max="13819" width="9.125" style="3" customWidth="1"/>
    <col min="13820" max="13820" width="11" style="3" customWidth="1"/>
    <col min="13821" max="13821" width="9.5" style="3" customWidth="1"/>
    <col min="13822" max="13822" width="11" style="3" customWidth="1"/>
    <col min="13823" max="13823" width="10.125" style="3" customWidth="1"/>
    <col min="13824" max="13824" width="10.625" style="3" customWidth="1"/>
    <col min="13825" max="13825" width="11.125" style="3" customWidth="1"/>
    <col min="13826" max="13826" width="11" style="3" customWidth="1"/>
    <col min="13827" max="13828" width="10.5" style="3" customWidth="1"/>
    <col min="13829" max="13829" width="12" style="3" customWidth="1"/>
    <col min="13830" max="13830" width="10.375" style="3" customWidth="1"/>
    <col min="13831" max="13831" width="9" style="3" customWidth="1"/>
    <col min="13832" max="13832" width="8.5" style="3" customWidth="1"/>
    <col min="13833" max="13833" width="9.5" style="3" customWidth="1"/>
    <col min="13834" max="13834" width="13.875" style="3" customWidth="1"/>
    <col min="13835" max="14071" width="9" style="3"/>
    <col min="14072" max="14072" width="22.75" style="3" customWidth="1"/>
    <col min="14073" max="14073" width="17.25" style="3" customWidth="1"/>
    <col min="14074" max="14074" width="15.5" style="3" customWidth="1"/>
    <col min="14075" max="14075" width="9.125" style="3" customWidth="1"/>
    <col min="14076" max="14076" width="11" style="3" customWidth="1"/>
    <col min="14077" max="14077" width="9.5" style="3" customWidth="1"/>
    <col min="14078" max="14078" width="11" style="3" customWidth="1"/>
    <col min="14079" max="14079" width="10.125" style="3" customWidth="1"/>
    <col min="14080" max="14080" width="10.625" style="3" customWidth="1"/>
    <col min="14081" max="14081" width="11.125" style="3" customWidth="1"/>
    <col min="14082" max="14082" width="11" style="3" customWidth="1"/>
    <col min="14083" max="14084" width="10.5" style="3" customWidth="1"/>
    <col min="14085" max="14085" width="12" style="3" customWidth="1"/>
    <col min="14086" max="14086" width="10.375" style="3" customWidth="1"/>
    <col min="14087" max="14087" width="9" style="3" customWidth="1"/>
    <col min="14088" max="14088" width="8.5" style="3" customWidth="1"/>
    <col min="14089" max="14089" width="9.5" style="3" customWidth="1"/>
    <col min="14090" max="14090" width="13.875" style="3" customWidth="1"/>
    <col min="14091" max="14327" width="9" style="3"/>
    <col min="14328" max="14328" width="22.75" style="3" customWidth="1"/>
    <col min="14329" max="14329" width="17.25" style="3" customWidth="1"/>
    <col min="14330" max="14330" width="15.5" style="3" customWidth="1"/>
    <col min="14331" max="14331" width="9.125" style="3" customWidth="1"/>
    <col min="14332" max="14332" width="11" style="3" customWidth="1"/>
    <col min="14333" max="14333" width="9.5" style="3" customWidth="1"/>
    <col min="14334" max="14334" width="11" style="3" customWidth="1"/>
    <col min="14335" max="14335" width="10.125" style="3" customWidth="1"/>
    <col min="14336" max="14336" width="10.625" style="3" customWidth="1"/>
    <col min="14337" max="14337" width="11.125" style="3" customWidth="1"/>
    <col min="14338" max="14338" width="11" style="3" customWidth="1"/>
    <col min="14339" max="14340" width="10.5" style="3" customWidth="1"/>
    <col min="14341" max="14341" width="12" style="3" customWidth="1"/>
    <col min="14342" max="14342" width="10.375" style="3" customWidth="1"/>
    <col min="14343" max="14343" width="9" style="3" customWidth="1"/>
    <col min="14344" max="14344" width="8.5" style="3" customWidth="1"/>
    <col min="14345" max="14345" width="9.5" style="3" customWidth="1"/>
    <col min="14346" max="14346" width="13.875" style="3" customWidth="1"/>
    <col min="14347" max="14583" width="9" style="3"/>
    <col min="14584" max="14584" width="22.75" style="3" customWidth="1"/>
    <col min="14585" max="14585" width="17.25" style="3" customWidth="1"/>
    <col min="14586" max="14586" width="15.5" style="3" customWidth="1"/>
    <col min="14587" max="14587" width="9.125" style="3" customWidth="1"/>
    <col min="14588" max="14588" width="11" style="3" customWidth="1"/>
    <col min="14589" max="14589" width="9.5" style="3" customWidth="1"/>
    <col min="14590" max="14590" width="11" style="3" customWidth="1"/>
    <col min="14591" max="14591" width="10.125" style="3" customWidth="1"/>
    <col min="14592" max="14592" width="10.625" style="3" customWidth="1"/>
    <col min="14593" max="14593" width="11.125" style="3" customWidth="1"/>
    <col min="14594" max="14594" width="11" style="3" customWidth="1"/>
    <col min="14595" max="14596" width="10.5" style="3" customWidth="1"/>
    <col min="14597" max="14597" width="12" style="3" customWidth="1"/>
    <col min="14598" max="14598" width="10.375" style="3" customWidth="1"/>
    <col min="14599" max="14599" width="9" style="3" customWidth="1"/>
    <col min="14600" max="14600" width="8.5" style="3" customWidth="1"/>
    <col min="14601" max="14601" width="9.5" style="3" customWidth="1"/>
    <col min="14602" max="14602" width="13.875" style="3" customWidth="1"/>
    <col min="14603" max="14839" width="9" style="3"/>
    <col min="14840" max="14840" width="22.75" style="3" customWidth="1"/>
    <col min="14841" max="14841" width="17.25" style="3" customWidth="1"/>
    <col min="14842" max="14842" width="15.5" style="3" customWidth="1"/>
    <col min="14843" max="14843" width="9.125" style="3" customWidth="1"/>
    <col min="14844" max="14844" width="11" style="3" customWidth="1"/>
    <col min="14845" max="14845" width="9.5" style="3" customWidth="1"/>
    <col min="14846" max="14846" width="11" style="3" customWidth="1"/>
    <col min="14847" max="14847" width="10.125" style="3" customWidth="1"/>
    <col min="14848" max="14848" width="10.625" style="3" customWidth="1"/>
    <col min="14849" max="14849" width="11.125" style="3" customWidth="1"/>
    <col min="14850" max="14850" width="11" style="3" customWidth="1"/>
    <col min="14851" max="14852" width="10.5" style="3" customWidth="1"/>
    <col min="14853" max="14853" width="12" style="3" customWidth="1"/>
    <col min="14854" max="14854" width="10.375" style="3" customWidth="1"/>
    <col min="14855" max="14855" width="9" style="3" customWidth="1"/>
    <col min="14856" max="14856" width="8.5" style="3" customWidth="1"/>
    <col min="14857" max="14857" width="9.5" style="3" customWidth="1"/>
    <col min="14858" max="14858" width="13.875" style="3" customWidth="1"/>
    <col min="14859" max="15095" width="9" style="3"/>
    <col min="15096" max="15096" width="22.75" style="3" customWidth="1"/>
    <col min="15097" max="15097" width="17.25" style="3" customWidth="1"/>
    <col min="15098" max="15098" width="15.5" style="3" customWidth="1"/>
    <col min="15099" max="15099" width="9.125" style="3" customWidth="1"/>
    <col min="15100" max="15100" width="11" style="3" customWidth="1"/>
    <col min="15101" max="15101" width="9.5" style="3" customWidth="1"/>
    <col min="15102" max="15102" width="11" style="3" customWidth="1"/>
    <col min="15103" max="15103" width="10.125" style="3" customWidth="1"/>
    <col min="15104" max="15104" width="10.625" style="3" customWidth="1"/>
    <col min="15105" max="15105" width="11.125" style="3" customWidth="1"/>
    <col min="15106" max="15106" width="11" style="3" customWidth="1"/>
    <col min="15107" max="15108" width="10.5" style="3" customWidth="1"/>
    <col min="15109" max="15109" width="12" style="3" customWidth="1"/>
    <col min="15110" max="15110" width="10.375" style="3" customWidth="1"/>
    <col min="15111" max="15111" width="9" style="3" customWidth="1"/>
    <col min="15112" max="15112" width="8.5" style="3" customWidth="1"/>
    <col min="15113" max="15113" width="9.5" style="3" customWidth="1"/>
    <col min="15114" max="15114" width="13.875" style="3" customWidth="1"/>
    <col min="15115" max="15351" width="9" style="3"/>
    <col min="15352" max="15352" width="22.75" style="3" customWidth="1"/>
    <col min="15353" max="15353" width="17.25" style="3" customWidth="1"/>
    <col min="15354" max="15354" width="15.5" style="3" customWidth="1"/>
    <col min="15355" max="15355" width="9.125" style="3" customWidth="1"/>
    <col min="15356" max="15356" width="11" style="3" customWidth="1"/>
    <col min="15357" max="15357" width="9.5" style="3" customWidth="1"/>
    <col min="15358" max="15358" width="11" style="3" customWidth="1"/>
    <col min="15359" max="15359" width="10.125" style="3" customWidth="1"/>
    <col min="15360" max="15360" width="10.625" style="3" customWidth="1"/>
    <col min="15361" max="15361" width="11.125" style="3" customWidth="1"/>
    <col min="15362" max="15362" width="11" style="3" customWidth="1"/>
    <col min="15363" max="15364" width="10.5" style="3" customWidth="1"/>
    <col min="15365" max="15365" width="12" style="3" customWidth="1"/>
    <col min="15366" max="15366" width="10.375" style="3" customWidth="1"/>
    <col min="15367" max="15367" width="9" style="3" customWidth="1"/>
    <col min="15368" max="15368" width="8.5" style="3" customWidth="1"/>
    <col min="15369" max="15369" width="9.5" style="3" customWidth="1"/>
    <col min="15370" max="15370" width="13.875" style="3" customWidth="1"/>
    <col min="15371" max="15607" width="9" style="3"/>
    <col min="15608" max="15608" width="22.75" style="3" customWidth="1"/>
    <col min="15609" max="15609" width="17.25" style="3" customWidth="1"/>
    <col min="15610" max="15610" width="15.5" style="3" customWidth="1"/>
    <col min="15611" max="15611" width="9.125" style="3" customWidth="1"/>
    <col min="15612" max="15612" width="11" style="3" customWidth="1"/>
    <col min="15613" max="15613" width="9.5" style="3" customWidth="1"/>
    <col min="15614" max="15614" width="11" style="3" customWidth="1"/>
    <col min="15615" max="15615" width="10.125" style="3" customWidth="1"/>
    <col min="15616" max="15616" width="10.625" style="3" customWidth="1"/>
    <col min="15617" max="15617" width="11.125" style="3" customWidth="1"/>
    <col min="15618" max="15618" width="11" style="3" customWidth="1"/>
    <col min="15619" max="15620" width="10.5" style="3" customWidth="1"/>
    <col min="15621" max="15621" width="12" style="3" customWidth="1"/>
    <col min="15622" max="15622" width="10.375" style="3" customWidth="1"/>
    <col min="15623" max="15623" width="9" style="3" customWidth="1"/>
    <col min="15624" max="15624" width="8.5" style="3" customWidth="1"/>
    <col min="15625" max="15625" width="9.5" style="3" customWidth="1"/>
    <col min="15626" max="15626" width="13.875" style="3" customWidth="1"/>
    <col min="15627" max="15863" width="9" style="3"/>
    <col min="15864" max="15864" width="22.75" style="3" customWidth="1"/>
    <col min="15865" max="15865" width="17.25" style="3" customWidth="1"/>
    <col min="15866" max="15866" width="15.5" style="3" customWidth="1"/>
    <col min="15867" max="15867" width="9.125" style="3" customWidth="1"/>
    <col min="15868" max="15868" width="11" style="3" customWidth="1"/>
    <col min="15869" max="15869" width="9.5" style="3" customWidth="1"/>
    <col min="15870" max="15870" width="11" style="3" customWidth="1"/>
    <col min="15871" max="15871" width="10.125" style="3" customWidth="1"/>
    <col min="15872" max="15872" width="10.625" style="3" customWidth="1"/>
    <col min="15873" max="15873" width="11.125" style="3" customWidth="1"/>
    <col min="15874" max="15874" width="11" style="3" customWidth="1"/>
    <col min="15875" max="15876" width="10.5" style="3" customWidth="1"/>
    <col min="15877" max="15877" width="12" style="3" customWidth="1"/>
    <col min="15878" max="15878" width="10.375" style="3" customWidth="1"/>
    <col min="15879" max="15879" width="9" style="3" customWidth="1"/>
    <col min="15880" max="15880" width="8.5" style="3" customWidth="1"/>
    <col min="15881" max="15881" width="9.5" style="3" customWidth="1"/>
    <col min="15882" max="15882" width="13.875" style="3" customWidth="1"/>
    <col min="15883" max="16119" width="9" style="3"/>
    <col min="16120" max="16120" width="22.75" style="3" customWidth="1"/>
    <col min="16121" max="16121" width="17.25" style="3" customWidth="1"/>
    <col min="16122" max="16122" width="15.5" style="3" customWidth="1"/>
    <col min="16123" max="16123" width="9.125" style="3" customWidth="1"/>
    <col min="16124" max="16124" width="11" style="3" customWidth="1"/>
    <col min="16125" max="16125" width="9.5" style="3" customWidth="1"/>
    <col min="16126" max="16126" width="11" style="3" customWidth="1"/>
    <col min="16127" max="16127" width="10.125" style="3" customWidth="1"/>
    <col min="16128" max="16128" width="10.625" style="3" customWidth="1"/>
    <col min="16129" max="16129" width="11.125" style="3" customWidth="1"/>
    <col min="16130" max="16130" width="11" style="3" customWidth="1"/>
    <col min="16131" max="16132" width="10.5" style="3" customWidth="1"/>
    <col min="16133" max="16133" width="12" style="3" customWidth="1"/>
    <col min="16134" max="16134" width="10.375" style="3" customWidth="1"/>
    <col min="16135" max="16135" width="9" style="3" customWidth="1"/>
    <col min="16136" max="16136" width="8.5" style="3" customWidth="1"/>
    <col min="16137" max="16137" width="9.5" style="3" customWidth="1"/>
    <col min="16138" max="16138" width="13.875" style="3" customWidth="1"/>
    <col min="16139" max="16384" width="9" style="3"/>
  </cols>
  <sheetData>
    <row r="1" spans="1:14" ht="15.75" thickBot="1" x14ac:dyDescent="0.3">
      <c r="I1" s="108"/>
      <c r="J1" s="108"/>
      <c r="K1" s="171"/>
      <c r="L1" s="171"/>
      <c r="M1" s="171"/>
    </row>
    <row r="2" spans="1:14" ht="21" x14ac:dyDescent="0.35">
      <c r="A2" s="1" t="s">
        <v>74</v>
      </c>
      <c r="B2" s="1"/>
      <c r="C2" s="1"/>
      <c r="D2" s="262"/>
      <c r="E2" s="274" t="s">
        <v>73</v>
      </c>
      <c r="F2" s="274"/>
      <c r="G2" s="274"/>
      <c r="H2" s="274"/>
      <c r="I2" s="275"/>
      <c r="J2" s="276"/>
      <c r="K2" s="276"/>
      <c r="L2" s="276"/>
      <c r="M2" s="276"/>
    </row>
    <row r="3" spans="1:14" ht="15.75" thickBot="1" x14ac:dyDescent="0.3">
      <c r="D3" s="93"/>
      <c r="E3" s="105"/>
      <c r="F3" s="105"/>
      <c r="G3" s="105"/>
      <c r="H3" s="105"/>
      <c r="I3" s="172"/>
      <c r="J3" s="108"/>
      <c r="K3" s="171"/>
      <c r="L3" s="171"/>
      <c r="M3" s="171"/>
    </row>
    <row r="4" spans="1:14" ht="15" customHeight="1" x14ac:dyDescent="0.25">
      <c r="A4" s="277" t="s">
        <v>70</v>
      </c>
      <c r="D4" s="93"/>
      <c r="E4" s="136"/>
      <c r="F4" s="114"/>
      <c r="G4" s="119"/>
      <c r="H4" s="157"/>
      <c r="I4" s="115"/>
      <c r="J4" s="110"/>
      <c r="K4" s="173"/>
      <c r="L4" s="171"/>
      <c r="M4" s="171"/>
      <c r="N4" s="171"/>
    </row>
    <row r="5" spans="1:14" ht="15" customHeight="1" x14ac:dyDescent="0.25">
      <c r="A5" s="277"/>
      <c r="D5" s="93"/>
      <c r="E5" s="110"/>
      <c r="F5" s="111"/>
      <c r="G5" s="126" t="s">
        <v>0</v>
      </c>
      <c r="H5" s="126"/>
      <c r="I5" s="115"/>
      <c r="J5" s="110"/>
      <c r="K5" s="174"/>
      <c r="L5" s="171"/>
      <c r="M5" s="171"/>
    </row>
    <row r="6" spans="1:14" ht="15" customHeight="1" x14ac:dyDescent="0.25">
      <c r="D6" s="93"/>
      <c r="E6" s="109"/>
      <c r="F6" s="278" t="s">
        <v>8</v>
      </c>
      <c r="G6" s="126" t="s">
        <v>65</v>
      </c>
      <c r="H6" s="126" t="s">
        <v>0</v>
      </c>
      <c r="I6" s="109"/>
      <c r="J6" s="280"/>
      <c r="K6" s="174"/>
      <c r="L6" s="171"/>
      <c r="M6" s="171"/>
    </row>
    <row r="7" spans="1:14" ht="15" customHeight="1" x14ac:dyDescent="0.25">
      <c r="A7" s="4" t="s">
        <v>9</v>
      </c>
      <c r="B7" s="5" t="s">
        <v>10</v>
      </c>
      <c r="C7" s="5"/>
      <c r="D7" s="93"/>
      <c r="E7" s="109"/>
      <c r="F7" s="278"/>
      <c r="G7" s="126" t="s">
        <v>66</v>
      </c>
      <c r="H7" s="126" t="s">
        <v>3</v>
      </c>
      <c r="I7" s="109"/>
      <c r="J7" s="280"/>
      <c r="K7" s="174"/>
      <c r="L7" s="171"/>
      <c r="M7" s="171"/>
    </row>
    <row r="8" spans="1:14" ht="15.75" customHeight="1" thickBot="1" x14ac:dyDescent="0.3">
      <c r="A8" s="6"/>
      <c r="B8" s="4"/>
      <c r="C8" s="4"/>
      <c r="D8" s="113"/>
      <c r="E8" s="137" t="s">
        <v>11</v>
      </c>
      <c r="F8" s="279"/>
      <c r="G8" s="192" t="s">
        <v>1</v>
      </c>
      <c r="H8" s="192" t="s">
        <v>1</v>
      </c>
      <c r="I8" s="8"/>
      <c r="J8" s="280"/>
      <c r="K8" s="174"/>
      <c r="L8" s="171"/>
      <c r="M8" s="171"/>
    </row>
    <row r="9" spans="1:14" x14ac:dyDescent="0.25">
      <c r="A9" s="9" t="s">
        <v>12</v>
      </c>
      <c r="B9" s="10"/>
      <c r="C9" s="10"/>
      <c r="D9" s="139"/>
      <c r="E9" s="13"/>
      <c r="F9" s="12"/>
      <c r="G9" s="120"/>
      <c r="H9" s="120"/>
      <c r="I9" s="175"/>
      <c r="J9" s="175"/>
      <c r="K9" s="171"/>
      <c r="L9" s="171"/>
      <c r="M9" s="171"/>
    </row>
    <row r="10" spans="1:14" x14ac:dyDescent="0.25">
      <c r="A10" s="14" t="s">
        <v>13</v>
      </c>
      <c r="B10" s="15" t="s">
        <v>14</v>
      </c>
      <c r="C10" s="15" t="s">
        <v>15</v>
      </c>
      <c r="D10" s="247"/>
      <c r="E10" s="15"/>
      <c r="F10" s="16"/>
      <c r="G10" s="121"/>
      <c r="H10" s="126"/>
      <c r="I10" s="15"/>
      <c r="J10" s="15"/>
      <c r="K10" s="171"/>
      <c r="L10" s="171"/>
      <c r="M10" s="171"/>
    </row>
    <row r="11" spans="1:14" s="23" customFormat="1" ht="18.75" x14ac:dyDescent="0.3">
      <c r="A11" s="17" t="s">
        <v>16</v>
      </c>
      <c r="B11" s="18" t="s">
        <v>17</v>
      </c>
      <c r="C11" s="18" t="s">
        <v>18</v>
      </c>
      <c r="D11" s="242"/>
      <c r="E11" s="21" t="s">
        <v>20</v>
      </c>
      <c r="F11" s="20">
        <v>2000</v>
      </c>
      <c r="G11" s="210"/>
      <c r="H11" s="161">
        <f>SUM(F11*G11)</f>
        <v>0</v>
      </c>
      <c r="I11" s="29"/>
      <c r="J11" s="29"/>
      <c r="K11" s="170"/>
      <c r="L11" s="170"/>
      <c r="M11" s="170"/>
    </row>
    <row r="12" spans="1:14" s="23" customFormat="1" ht="18.75" x14ac:dyDescent="0.3">
      <c r="A12" s="17" t="s">
        <v>21</v>
      </c>
      <c r="B12" s="18" t="s">
        <v>22</v>
      </c>
      <c r="C12" s="18" t="s">
        <v>23</v>
      </c>
      <c r="D12" s="242"/>
      <c r="E12" s="138" t="s">
        <v>24</v>
      </c>
      <c r="F12" s="20">
        <v>120</v>
      </c>
      <c r="G12" s="210"/>
      <c r="H12" s="161">
        <f>SUM(F12*G12)</f>
        <v>0</v>
      </c>
      <c r="I12" s="176"/>
      <c r="J12" s="226"/>
      <c r="K12" s="170"/>
      <c r="L12" s="170"/>
      <c r="M12" s="170"/>
    </row>
    <row r="13" spans="1:14" s="23" customFormat="1" ht="18.75" x14ac:dyDescent="0.3">
      <c r="A13" s="17" t="s">
        <v>21</v>
      </c>
      <c r="B13" s="18" t="s">
        <v>25</v>
      </c>
      <c r="C13" s="18" t="s">
        <v>26</v>
      </c>
      <c r="D13" s="242"/>
      <c r="E13" s="138" t="s">
        <v>104</v>
      </c>
      <c r="F13" s="20">
        <v>60</v>
      </c>
      <c r="G13" s="210"/>
      <c r="H13" s="161">
        <f t="shared" ref="H13" si="0">SUM(F13*G13)</f>
        <v>0</v>
      </c>
      <c r="I13" s="228"/>
      <c r="J13" s="226"/>
      <c r="K13" s="179"/>
      <c r="L13" s="170"/>
      <c r="M13" s="169"/>
    </row>
    <row r="14" spans="1:14" s="23" customFormat="1" ht="18.75" x14ac:dyDescent="0.3">
      <c r="A14" s="17" t="s">
        <v>27</v>
      </c>
      <c r="B14" s="18" t="s">
        <v>28</v>
      </c>
      <c r="C14" s="18" t="s">
        <v>29</v>
      </c>
      <c r="D14" s="243" t="s">
        <v>101</v>
      </c>
      <c r="E14" s="138" t="s">
        <v>103</v>
      </c>
      <c r="F14" s="20">
        <v>160</v>
      </c>
      <c r="G14" s="210"/>
      <c r="H14" s="161">
        <f t="shared" ref="H14:H15" si="1">SUM(F14*G14)</f>
        <v>0</v>
      </c>
      <c r="I14" s="228"/>
      <c r="J14" s="29"/>
      <c r="K14" s="170"/>
      <c r="L14" s="170"/>
      <c r="M14" s="170"/>
    </row>
    <row r="15" spans="1:14" s="23" customFormat="1" ht="18.75" x14ac:dyDescent="0.3">
      <c r="A15" s="17" t="s">
        <v>27</v>
      </c>
      <c r="B15" s="18" t="s">
        <v>30</v>
      </c>
      <c r="C15" s="18" t="s">
        <v>31</v>
      </c>
      <c r="D15" s="244" t="s">
        <v>102</v>
      </c>
      <c r="E15" s="138" t="s">
        <v>103</v>
      </c>
      <c r="F15" s="20">
        <v>240</v>
      </c>
      <c r="G15" s="210"/>
      <c r="H15" s="161">
        <f t="shared" si="1"/>
        <v>0</v>
      </c>
      <c r="I15" s="29"/>
      <c r="J15" s="29"/>
      <c r="K15" s="170"/>
      <c r="L15" s="170"/>
      <c r="M15" s="170"/>
    </row>
    <row r="16" spans="1:14" s="23" customFormat="1" ht="18.75" x14ac:dyDescent="0.3">
      <c r="A16" s="25" t="s">
        <v>33</v>
      </c>
      <c r="B16" s="26"/>
      <c r="C16" s="26"/>
      <c r="D16" s="231"/>
      <c r="E16" s="29"/>
      <c r="F16" s="28"/>
      <c r="G16" s="224"/>
      <c r="H16" s="123"/>
      <c r="I16" s="29"/>
      <c r="J16" s="29"/>
      <c r="K16" s="170"/>
      <c r="L16" s="170"/>
      <c r="M16" s="170"/>
    </row>
    <row r="17" spans="1:13" s="23" customFormat="1" ht="18.75" x14ac:dyDescent="0.3">
      <c r="A17" s="17" t="s">
        <v>80</v>
      </c>
      <c r="B17" s="18"/>
      <c r="C17" s="18" t="s">
        <v>81</v>
      </c>
      <c r="D17" s="242"/>
      <c r="E17" s="21" t="s">
        <v>19</v>
      </c>
      <c r="F17" s="20">
        <v>800</v>
      </c>
      <c r="G17" s="210"/>
      <c r="H17" s="161">
        <f t="shared" ref="H17:H18" si="2">SUM(F17*G17)</f>
        <v>0</v>
      </c>
      <c r="I17" s="29"/>
      <c r="J17" s="29"/>
      <c r="K17" s="170"/>
      <c r="L17" s="170"/>
      <c r="M17" s="170"/>
    </row>
    <row r="18" spans="1:13" s="23" customFormat="1" ht="18.75" x14ac:dyDescent="0.3">
      <c r="A18" s="17" t="s">
        <v>34</v>
      </c>
      <c r="B18" s="18"/>
      <c r="C18" s="18" t="s">
        <v>82</v>
      </c>
      <c r="D18" s="242"/>
      <c r="E18" s="21" t="s">
        <v>35</v>
      </c>
      <c r="F18" s="20">
        <v>5</v>
      </c>
      <c r="G18" s="210"/>
      <c r="H18" s="161">
        <f t="shared" si="2"/>
        <v>0</v>
      </c>
      <c r="I18" s="29"/>
      <c r="J18" s="29"/>
      <c r="K18" s="170"/>
      <c r="L18" s="170"/>
      <c r="M18" s="170"/>
    </row>
    <row r="19" spans="1:13" s="23" customFormat="1" ht="18.75" x14ac:dyDescent="0.3">
      <c r="A19" s="25" t="s">
        <v>36</v>
      </c>
      <c r="B19" s="26"/>
      <c r="C19" s="26"/>
      <c r="D19" s="141"/>
      <c r="E19" s="29"/>
      <c r="F19" s="28"/>
      <c r="G19" s="224"/>
      <c r="H19" s="123"/>
      <c r="I19" s="29"/>
      <c r="J19" s="29"/>
      <c r="K19" s="170"/>
      <c r="L19" s="170"/>
      <c r="M19" s="170"/>
    </row>
    <row r="20" spans="1:13" s="23" customFormat="1" ht="18.75" x14ac:dyDescent="0.3">
      <c r="A20" s="17" t="s">
        <v>37</v>
      </c>
      <c r="B20" s="18" t="s">
        <v>85</v>
      </c>
      <c r="C20" s="237"/>
      <c r="D20" s="140"/>
      <c r="E20" s="21" t="s">
        <v>19</v>
      </c>
      <c r="F20" s="20">
        <v>1600</v>
      </c>
      <c r="G20" s="210"/>
      <c r="H20" s="161">
        <f t="shared" ref="H20:H21" si="3">SUM(F20*G20)</f>
        <v>0</v>
      </c>
      <c r="I20" s="170"/>
      <c r="J20" s="170"/>
      <c r="K20" s="170"/>
      <c r="L20" s="170"/>
      <c r="M20" s="170"/>
    </row>
    <row r="21" spans="1:13" s="23" customFormat="1" ht="18.75" x14ac:dyDescent="0.3">
      <c r="A21" s="18" t="s">
        <v>38</v>
      </c>
      <c r="B21" s="18" t="s">
        <v>84</v>
      </c>
      <c r="C21" s="237"/>
      <c r="D21" s="140"/>
      <c r="E21" s="21"/>
      <c r="F21" s="20"/>
      <c r="G21" s="210"/>
      <c r="H21" s="161">
        <f t="shared" si="3"/>
        <v>0</v>
      </c>
      <c r="I21" s="29"/>
      <c r="J21" s="29"/>
      <c r="K21" s="170"/>
      <c r="L21" s="170"/>
      <c r="M21" s="170"/>
    </row>
    <row r="22" spans="1:13" s="23" customFormat="1" ht="19.5" thickBot="1" x14ac:dyDescent="0.35">
      <c r="A22" s="129"/>
      <c r="B22" s="67"/>
      <c r="C22" s="239"/>
      <c r="D22" s="88"/>
      <c r="E22" s="127"/>
      <c r="F22" s="43"/>
      <c r="G22" s="222"/>
      <c r="H22" s="128"/>
      <c r="I22" s="29"/>
      <c r="J22" s="29"/>
      <c r="K22" s="170"/>
      <c r="L22" s="170"/>
      <c r="M22" s="170"/>
    </row>
    <row r="23" spans="1:13" s="23" customFormat="1" ht="19.5" thickBot="1" x14ac:dyDescent="0.35">
      <c r="A23" s="196" t="s">
        <v>69</v>
      </c>
      <c r="B23" s="197"/>
      <c r="C23" s="197"/>
      <c r="D23" s="198"/>
      <c r="E23" s="199"/>
      <c r="F23" s="199"/>
      <c r="G23" s="199"/>
      <c r="H23" s="199"/>
      <c r="I23" s="191"/>
      <c r="J23" s="179"/>
      <c r="K23" s="180"/>
      <c r="L23" s="180"/>
      <c r="M23" s="180"/>
    </row>
    <row r="24" spans="1:13" s="23" customFormat="1" ht="30.75" x14ac:dyDescent="0.3">
      <c r="A24" s="31"/>
      <c r="B24" s="32"/>
      <c r="C24" s="248"/>
      <c r="D24" s="33"/>
      <c r="E24" s="134" t="s">
        <v>11</v>
      </c>
      <c r="F24" s="101" t="s">
        <v>98</v>
      </c>
      <c r="G24" s="124"/>
      <c r="H24" s="124"/>
      <c r="I24" s="15"/>
      <c r="J24" s="175"/>
      <c r="K24" s="169"/>
      <c r="L24" s="169"/>
      <c r="M24" s="169"/>
    </row>
    <row r="25" spans="1:13" s="23" customFormat="1" ht="19.5" thickBot="1" x14ac:dyDescent="0.35">
      <c r="A25" s="34"/>
      <c r="B25" s="35" t="s">
        <v>39</v>
      </c>
      <c r="C25" s="249"/>
      <c r="D25" s="263"/>
      <c r="E25" s="135"/>
      <c r="F25" s="102" t="s">
        <v>99</v>
      </c>
      <c r="G25" s="125"/>
      <c r="H25" s="125"/>
      <c r="I25" s="15"/>
      <c r="J25" s="175"/>
      <c r="K25" s="169"/>
      <c r="L25" s="169"/>
      <c r="M25" s="169"/>
    </row>
    <row r="26" spans="1:13" s="23" customFormat="1" ht="18.75" x14ac:dyDescent="0.3">
      <c r="A26" s="36" t="s">
        <v>40</v>
      </c>
      <c r="B26" s="37" t="s">
        <v>42</v>
      </c>
      <c r="C26" s="250"/>
      <c r="D26" s="144"/>
      <c r="E26" s="142" t="s">
        <v>41</v>
      </c>
      <c r="F26" s="39">
        <v>2000</v>
      </c>
      <c r="G26" s="215"/>
      <c r="H26" s="161">
        <f>SUM(F26*G26)</f>
        <v>0</v>
      </c>
      <c r="I26" s="29"/>
      <c r="J26" s="29"/>
      <c r="K26" s="170"/>
      <c r="L26" s="170"/>
      <c r="M26" s="170"/>
    </row>
    <row r="27" spans="1:13" s="23" customFormat="1" ht="19.5" thickBot="1" x14ac:dyDescent="0.35">
      <c r="A27" s="40"/>
      <c r="B27" s="154"/>
      <c r="C27" s="251"/>
      <c r="D27" s="104"/>
      <c r="E27" s="155"/>
      <c r="F27" s="117"/>
      <c r="G27" s="216"/>
      <c r="H27" s="130"/>
      <c r="I27" s="29"/>
      <c r="J27" s="29"/>
      <c r="K27" s="170"/>
      <c r="L27" s="170"/>
      <c r="M27" s="170"/>
    </row>
    <row r="28" spans="1:13" s="23" customFormat="1" ht="19.5" thickBot="1" x14ac:dyDescent="0.35">
      <c r="A28" s="153" t="s">
        <v>44</v>
      </c>
      <c r="B28" s="150"/>
      <c r="C28" s="252"/>
      <c r="D28" s="151"/>
      <c r="E28" s="152"/>
      <c r="F28" s="45"/>
      <c r="G28" s="217"/>
      <c r="H28" s="194">
        <f>SUM(F28*G28)</f>
        <v>0</v>
      </c>
      <c r="I28" s="29"/>
      <c r="J28" s="29"/>
      <c r="K28" s="170"/>
      <c r="L28" s="170"/>
      <c r="M28" s="170"/>
    </row>
    <row r="29" spans="1:13" s="23" customFormat="1" ht="18.75" x14ac:dyDescent="0.3">
      <c r="A29" s="46" t="s">
        <v>46</v>
      </c>
      <c r="B29" s="47"/>
      <c r="C29" s="253"/>
      <c r="D29" s="64"/>
      <c r="E29" s="49"/>
      <c r="F29" s="118"/>
      <c r="G29" s="225"/>
      <c r="H29" s="131"/>
      <c r="I29" s="29"/>
      <c r="J29" s="29"/>
      <c r="K29" s="170"/>
      <c r="L29" s="170"/>
      <c r="M29" s="170"/>
    </row>
    <row r="30" spans="1:13" s="23" customFormat="1" ht="18.75" x14ac:dyDescent="0.3">
      <c r="A30" s="53"/>
      <c r="B30" s="47" t="s">
        <v>47</v>
      </c>
      <c r="C30" s="254"/>
      <c r="D30" s="145"/>
      <c r="E30" s="138" t="s">
        <v>43</v>
      </c>
      <c r="F30" s="56">
        <v>50</v>
      </c>
      <c r="G30" s="210"/>
      <c r="H30" s="161">
        <f t="shared" ref="H30:H31" si="4">SUM(F30*G30)</f>
        <v>0</v>
      </c>
      <c r="I30" s="176"/>
      <c r="J30" s="29"/>
      <c r="K30" s="170"/>
      <c r="L30" s="170"/>
      <c r="M30" s="170"/>
    </row>
    <row r="31" spans="1:13" s="23" customFormat="1" ht="18.75" x14ac:dyDescent="0.3">
      <c r="A31" s="53"/>
      <c r="B31" s="47" t="s">
        <v>48</v>
      </c>
      <c r="C31" s="254"/>
      <c r="D31" s="145"/>
      <c r="E31" s="21" t="s">
        <v>32</v>
      </c>
      <c r="F31" s="56">
        <v>10</v>
      </c>
      <c r="G31" s="210"/>
      <c r="H31" s="161">
        <f t="shared" si="4"/>
        <v>0</v>
      </c>
      <c r="I31" s="177"/>
      <c r="J31" s="29"/>
      <c r="K31" s="170"/>
      <c r="L31" s="170"/>
      <c r="M31" s="170"/>
    </row>
    <row r="32" spans="1:13" s="23" customFormat="1" ht="19.5" thickBot="1" x14ac:dyDescent="0.35">
      <c r="A32" s="57"/>
      <c r="B32" s="58" t="s">
        <v>49</v>
      </c>
      <c r="C32" s="255"/>
      <c r="D32" s="146"/>
      <c r="E32" s="68" t="s">
        <v>35</v>
      </c>
      <c r="F32" s="61">
        <v>5</v>
      </c>
      <c r="G32" s="222"/>
      <c r="H32" s="128"/>
      <c r="I32" s="29"/>
      <c r="J32" s="29"/>
      <c r="K32" s="170"/>
      <c r="L32" s="170"/>
      <c r="M32" s="170"/>
    </row>
    <row r="33" spans="1:13" s="23" customFormat="1" ht="18.75" x14ac:dyDescent="0.3">
      <c r="A33" s="62" t="s">
        <v>50</v>
      </c>
      <c r="B33" s="63"/>
      <c r="C33" s="240"/>
      <c r="D33" s="64"/>
      <c r="E33" s="65" t="s">
        <v>76</v>
      </c>
      <c r="F33" s="51">
        <v>800</v>
      </c>
      <c r="G33" s="220"/>
      <c r="H33" s="161">
        <f>SUM(F33*G33)</f>
        <v>0</v>
      </c>
      <c r="I33" s="29"/>
      <c r="J33" s="29"/>
      <c r="K33" s="170"/>
      <c r="L33" s="170"/>
      <c r="M33" s="170"/>
    </row>
    <row r="34" spans="1:13" s="23" customFormat="1" ht="19.5" thickBot="1" x14ac:dyDescent="0.35">
      <c r="A34" s="66"/>
      <c r="B34" s="67"/>
      <c r="C34" s="239"/>
      <c r="D34" s="104"/>
      <c r="E34" s="68"/>
      <c r="F34" s="61"/>
      <c r="G34" s="222"/>
      <c r="H34" s="128"/>
      <c r="I34" s="29"/>
      <c r="J34" s="29"/>
      <c r="K34" s="170"/>
      <c r="L34" s="170"/>
      <c r="M34" s="170"/>
    </row>
    <row r="35" spans="1:13" s="23" customFormat="1" ht="18.75" x14ac:dyDescent="0.3">
      <c r="A35" s="69" t="s">
        <v>100</v>
      </c>
      <c r="B35" s="70"/>
      <c r="C35" s="256"/>
      <c r="D35" s="64"/>
      <c r="E35" s="73" t="s">
        <v>51</v>
      </c>
      <c r="F35" s="51">
        <v>200</v>
      </c>
      <c r="G35" s="215"/>
      <c r="H35" s="161">
        <f>SUM(F35*G35)</f>
        <v>0</v>
      </c>
      <c r="I35" s="177"/>
      <c r="J35" s="29"/>
      <c r="K35" s="170"/>
      <c r="L35" s="170"/>
      <c r="M35" s="170"/>
    </row>
    <row r="36" spans="1:13" s="23" customFormat="1" ht="18.75" x14ac:dyDescent="0.3">
      <c r="A36" s="72"/>
      <c r="B36" s="70"/>
      <c r="C36" s="256"/>
      <c r="D36" s="147"/>
      <c r="E36" s="73"/>
      <c r="F36" s="51"/>
      <c r="G36" s="220"/>
      <c r="H36" s="132"/>
      <c r="I36" s="177"/>
      <c r="J36" s="29"/>
      <c r="K36" s="170"/>
      <c r="L36" s="170"/>
      <c r="M36" s="170"/>
    </row>
    <row r="37" spans="1:13" s="23" customFormat="1" ht="18.75" x14ac:dyDescent="0.3">
      <c r="A37" s="74" t="s">
        <v>52</v>
      </c>
      <c r="B37" s="75" t="s">
        <v>53</v>
      </c>
      <c r="C37" s="257"/>
      <c r="D37" s="140"/>
      <c r="E37" s="21" t="s">
        <v>51</v>
      </c>
      <c r="F37" s="20">
        <v>200</v>
      </c>
      <c r="G37" s="210"/>
      <c r="H37" s="161">
        <f>SUM(F37*G37)</f>
        <v>0</v>
      </c>
      <c r="I37" s="29"/>
      <c r="J37" s="29"/>
      <c r="K37" s="170"/>
      <c r="L37" s="170"/>
      <c r="M37" s="170"/>
    </row>
    <row r="38" spans="1:13" s="23" customFormat="1" ht="19.5" thickBot="1" x14ac:dyDescent="0.35">
      <c r="A38" s="182"/>
      <c r="B38" s="184"/>
      <c r="C38" s="258"/>
      <c r="D38" s="88"/>
      <c r="E38" s="68"/>
      <c r="F38" s="43"/>
      <c r="G38" s="223"/>
      <c r="H38" s="128"/>
      <c r="I38" s="29"/>
      <c r="J38" s="29"/>
      <c r="K38" s="170"/>
      <c r="L38" s="170"/>
      <c r="M38" s="170"/>
    </row>
    <row r="39" spans="1:13" s="23" customFormat="1" ht="18.75" x14ac:dyDescent="0.3">
      <c r="A39" s="46" t="s">
        <v>54</v>
      </c>
      <c r="B39" s="183" t="s">
        <v>55</v>
      </c>
      <c r="C39" s="259"/>
      <c r="D39" s="147"/>
      <c r="E39" s="241" t="s">
        <v>96</v>
      </c>
      <c r="F39" s="52">
        <v>40</v>
      </c>
      <c r="G39" s="215"/>
      <c r="H39" s="161">
        <f t="shared" ref="H39:H40" si="5">SUM(F39*G39)</f>
        <v>0</v>
      </c>
      <c r="I39" s="29"/>
      <c r="J39" s="29"/>
      <c r="K39" s="170"/>
      <c r="L39" s="170"/>
      <c r="M39" s="170"/>
    </row>
    <row r="40" spans="1:13" s="23" customFormat="1" ht="18.75" x14ac:dyDescent="0.3">
      <c r="A40" s="76" t="s">
        <v>56</v>
      </c>
      <c r="B40" s="82" t="s">
        <v>57</v>
      </c>
      <c r="C40" s="260"/>
      <c r="D40" s="146"/>
      <c r="E40" s="241" t="s">
        <v>97</v>
      </c>
      <c r="F40" s="83">
        <v>40</v>
      </c>
      <c r="G40" s="223"/>
      <c r="H40" s="161">
        <f t="shared" si="5"/>
        <v>0</v>
      </c>
      <c r="I40" s="29"/>
      <c r="J40" s="29"/>
      <c r="K40" s="170"/>
      <c r="L40" s="170"/>
      <c r="M40" s="170"/>
    </row>
    <row r="41" spans="1:13" s="23" customFormat="1" ht="18.75" x14ac:dyDescent="0.3">
      <c r="A41" s="84" t="s">
        <v>58</v>
      </c>
      <c r="B41" s="84"/>
      <c r="C41" s="264"/>
      <c r="D41" s="145"/>
      <c r="E41" s="148"/>
      <c r="F41" s="20"/>
      <c r="G41" s="210"/>
      <c r="H41" s="122"/>
      <c r="I41" s="29"/>
      <c r="J41" s="29"/>
      <c r="K41" s="170"/>
      <c r="L41" s="170"/>
      <c r="M41" s="170"/>
    </row>
    <row r="42" spans="1:13" s="23" customFormat="1" ht="18.75" x14ac:dyDescent="0.3">
      <c r="A42" s="84"/>
      <c r="B42" s="84" t="s">
        <v>61</v>
      </c>
      <c r="C42" s="264"/>
      <c r="D42" s="204" t="s">
        <v>86</v>
      </c>
      <c r="E42" s="148" t="s">
        <v>60</v>
      </c>
      <c r="F42" s="20">
        <v>240</v>
      </c>
      <c r="G42" s="210"/>
      <c r="H42" s="161">
        <f t="shared" ref="H42:H43" si="6">SUM(F42*G42)</f>
        <v>0</v>
      </c>
      <c r="I42" s="178"/>
      <c r="J42" s="29"/>
      <c r="K42" s="170"/>
      <c r="L42" s="170"/>
      <c r="M42" s="170"/>
    </row>
    <row r="43" spans="1:13" s="23" customFormat="1" ht="18.75" x14ac:dyDescent="0.3">
      <c r="A43" s="84"/>
      <c r="B43" s="86" t="s">
        <v>62</v>
      </c>
      <c r="C43" s="261"/>
      <c r="D43" s="204" t="s">
        <v>89</v>
      </c>
      <c r="E43" s="148" t="s">
        <v>60</v>
      </c>
      <c r="F43" s="20">
        <v>48</v>
      </c>
      <c r="G43" s="210"/>
      <c r="H43" s="161">
        <f t="shared" si="6"/>
        <v>0</v>
      </c>
      <c r="I43" s="29"/>
      <c r="J43" s="29"/>
      <c r="K43" s="170"/>
      <c r="L43" s="170"/>
      <c r="M43" s="170"/>
    </row>
    <row r="44" spans="1:13" s="23" customFormat="1" ht="18.75" x14ac:dyDescent="0.3">
      <c r="A44" s="84"/>
      <c r="B44" s="86"/>
      <c r="C44" s="261"/>
      <c r="D44" s="145"/>
      <c r="E44" s="148"/>
      <c r="F44" s="20"/>
      <c r="G44" s="210"/>
      <c r="H44" s="122"/>
      <c r="I44" s="29"/>
      <c r="J44" s="29"/>
      <c r="K44" s="170"/>
      <c r="L44" s="170"/>
      <c r="M44" s="170"/>
    </row>
    <row r="45" spans="1:13" s="23" customFormat="1" ht="19.5" thickBot="1" x14ac:dyDescent="0.35">
      <c r="A45" s="87" t="s">
        <v>63</v>
      </c>
      <c r="B45" s="87" t="s">
        <v>64</v>
      </c>
      <c r="C45" s="265"/>
      <c r="D45" s="88"/>
      <c r="E45" s="68" t="s">
        <v>20</v>
      </c>
      <c r="F45" s="43">
        <v>1600</v>
      </c>
      <c r="G45" s="222"/>
      <c r="H45" s="161">
        <f>SUM(F45*G45)</f>
        <v>0</v>
      </c>
      <c r="I45" s="29"/>
      <c r="J45" s="29"/>
      <c r="K45" s="170"/>
      <c r="L45" s="170"/>
      <c r="M45" s="170"/>
    </row>
    <row r="46" spans="1:13" x14ac:dyDescent="0.25">
      <c r="A46" s="91"/>
      <c r="B46" s="89"/>
      <c r="C46" s="89"/>
      <c r="D46" s="89"/>
      <c r="E46" s="90"/>
      <c r="F46" s="106"/>
      <c r="G46" s="157"/>
      <c r="H46" s="90"/>
      <c r="I46" s="172"/>
      <c r="J46" s="108"/>
      <c r="K46" s="108"/>
      <c r="L46" s="108"/>
      <c r="M46" s="108"/>
    </row>
    <row r="47" spans="1:13" ht="27" thickBot="1" x14ac:dyDescent="0.45">
      <c r="A47" s="156" t="s">
        <v>68</v>
      </c>
      <c r="B47" s="94"/>
      <c r="C47" s="94"/>
      <c r="D47" s="94"/>
      <c r="E47" s="105"/>
      <c r="F47" s="107"/>
      <c r="G47" s="190" t="s">
        <v>1</v>
      </c>
      <c r="H47" s="207">
        <f>SUM(H11:H45)</f>
        <v>0</v>
      </c>
      <c r="I47" s="108"/>
      <c r="J47" s="108"/>
      <c r="K47" s="15"/>
      <c r="L47" s="15"/>
      <c r="M47" s="15"/>
    </row>
    <row r="48" spans="1:13" ht="26.25" x14ac:dyDescent="0.4">
      <c r="A48" s="181"/>
      <c r="B48" s="171"/>
      <c r="C48" s="171"/>
      <c r="D48" s="171"/>
      <c r="E48" s="108"/>
      <c r="F48" s="108"/>
      <c r="G48" s="108"/>
      <c r="H48" s="187"/>
      <c r="I48" s="108"/>
      <c r="J48" s="108"/>
      <c r="K48" s="171"/>
      <c r="L48" s="272"/>
      <c r="M48" s="272"/>
    </row>
    <row r="49" spans="1:8" x14ac:dyDescent="0.25">
      <c r="A49" s="171"/>
      <c r="B49" s="171"/>
      <c r="C49" s="171"/>
      <c r="D49" s="171"/>
      <c r="E49" s="108"/>
      <c r="F49" s="108"/>
      <c r="G49" s="108"/>
      <c r="H49" s="108"/>
    </row>
  </sheetData>
  <mergeCells count="6">
    <mergeCell ref="L48:M48"/>
    <mergeCell ref="E2:H2"/>
    <mergeCell ref="I2:M2"/>
    <mergeCell ref="A4:A5"/>
    <mergeCell ref="F6:F8"/>
    <mergeCell ref="J6:J8"/>
  </mergeCells>
  <pageMargins left="0.31496062992125984" right="0.31496062992125984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Sever</vt:lpstr>
      <vt:lpstr>Střed</vt:lpstr>
      <vt:lpstr>Jih</vt:lpstr>
      <vt:lpstr>Západ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cerny.jaroslav</dc:creator>
  <cp:lastModifiedBy>mikulasek</cp:lastModifiedBy>
  <cp:lastPrinted>2019-01-21T09:37:44Z</cp:lastPrinted>
  <dcterms:created xsi:type="dcterms:W3CDTF">2018-04-03T07:39:35Z</dcterms:created>
  <dcterms:modified xsi:type="dcterms:W3CDTF">2019-03-05T07:27:09Z</dcterms:modified>
</cp:coreProperties>
</file>