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<sst xmlns="http://schemas.openxmlformats.org/spreadsheetml/2006/main" count="22" uniqueCount="18">
  <si>
    <t>Příloha č. 2 zadávací dokumentace</t>
  </si>
  <si>
    <t>Tabulka pro zadání cen</t>
  </si>
  <si>
    <t>Položka</t>
  </si>
  <si>
    <t>Počet ks</t>
  </si>
  <si>
    <t>Cena bez DPH</t>
  </si>
  <si>
    <t>Výše DPH</t>
  </si>
  <si>
    <t>Cena s DPH</t>
  </si>
  <si>
    <t>#</t>
  </si>
  <si>
    <t>počet měsíců</t>
  </si>
  <si>
    <t>CELKOVÁ NABÍDKOVÁ CENA</t>
  </si>
  <si>
    <t>Cena celkem bez DPH</t>
  </si>
  <si>
    <t xml:space="preserve"> Skiagrafický komplet</t>
  </si>
  <si>
    <t>Pojízdný RTG přístroj</t>
  </si>
  <si>
    <t>A) Cena přístrojů</t>
  </si>
  <si>
    <t>CT skener</t>
  </si>
  <si>
    <t>B) Pozáruční servis</t>
  </si>
  <si>
    <t>Cena bez DPH za jeden měsíc</t>
  </si>
  <si>
    <t>Pozáruční servis přístrojů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</si>
</sst>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2" fillId="0" borderId="10" xfId="0" applyFont="1" applyBorder="1"/>
    <xf numFmtId="165" fontId="2" fillId="0" borderId="10" xfId="0" applyNumberFormat="1" applyFont="1" applyBorder="1"/>
    <xf numFmtId="165" fontId="2" fillId="0" borderId="11" xfId="0" applyNumberFormat="1" applyFont="1" applyBorder="1"/>
    <xf numFmtId="165" fontId="0" fillId="2" borderId="6" xfId="0" applyNumberFormat="1" applyFill="1" applyBorder="1"/>
    <xf numFmtId="165" fontId="0" fillId="0" borderId="6" xfId="0" applyNumberFormat="1" applyBorder="1"/>
    <xf numFmtId="165" fontId="0" fillId="0" borderId="12" xfId="0" applyNumberFormat="1" applyBorder="1"/>
    <xf numFmtId="0" fontId="2" fillId="0" borderId="0" xfId="0" applyFont="1"/>
    <xf numFmtId="0" fontId="4" fillId="0" borderId="0" xfId="0" applyFont="1"/>
    <xf numFmtId="0" fontId="0" fillId="0" borderId="6" xfId="0" applyBorder="1" applyAlignment="1">
      <alignment wrapText="1"/>
    </xf>
    <xf numFmtId="164" fontId="0" fillId="2" borderId="6" xfId="20" applyNumberFormat="1" applyFont="1" applyFill="1" applyBorder="1"/>
    <xf numFmtId="164" fontId="0" fillId="0" borderId="6" xfId="0" applyNumberFormat="1" applyBorder="1"/>
    <xf numFmtId="0" fontId="0" fillId="0" borderId="13" xfId="0" applyBorder="1"/>
    <xf numFmtId="0" fontId="0" fillId="0" borderId="7" xfId="0" applyFont="1" applyBorder="1"/>
    <xf numFmtId="164" fontId="0" fillId="2" borderId="7" xfId="20" applyNumberFormat="1" applyFont="1" applyFill="1" applyBorder="1"/>
    <xf numFmtId="164" fontId="0" fillId="0" borderId="7" xfId="0" applyNumberForma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164" fontId="0" fillId="2" borderId="16" xfId="20" applyNumberFormat="1" applyFont="1" applyFill="1" applyBorder="1"/>
    <xf numFmtId="0" fontId="0" fillId="0" borderId="7" xfId="0" applyFont="1" applyBorder="1"/>
    <xf numFmtId="0" fontId="0" fillId="0" borderId="16" xfId="0" applyFont="1" applyBorder="1"/>
    <xf numFmtId="0" fontId="2" fillId="0" borderId="17" xfId="0" applyFont="1" applyBorder="1"/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 topLeftCell="A1">
      <selection activeCell="B22" sqref="B22"/>
    </sheetView>
  </sheetViews>
  <sheetFormatPr defaultColWidth="9.140625" defaultRowHeight="15"/>
  <cols>
    <col min="1" max="1" width="3.7109375" style="0" customWidth="1"/>
    <col min="2" max="2" width="23.8515625" style="0" customWidth="1"/>
    <col min="3" max="3" width="8.7109375" style="0" customWidth="1"/>
    <col min="4" max="4" width="14.57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spans="1:4" ht="15.75">
      <c r="A1" s="18" t="s">
        <v>0</v>
      </c>
      <c r="D1" s="36"/>
    </row>
    <row r="3" ht="21">
      <c r="A3" s="19" t="s">
        <v>1</v>
      </c>
    </row>
    <row r="4" ht="15.75" thickBot="1"/>
    <row r="5" spans="1:7" ht="15">
      <c r="A5" s="2" t="s">
        <v>13</v>
      </c>
      <c r="B5" s="3"/>
      <c r="C5" s="3"/>
      <c r="D5" s="3"/>
      <c r="E5" s="3"/>
      <c r="F5" s="3"/>
      <c r="G5" s="4"/>
    </row>
    <row r="6" spans="1:7" ht="15">
      <c r="A6" s="33"/>
      <c r="B6" s="1"/>
      <c r="C6" s="1"/>
      <c r="D6" s="1"/>
      <c r="E6" s="1"/>
      <c r="F6" s="1"/>
      <c r="G6" s="5"/>
    </row>
    <row r="7" spans="1:7" ht="15">
      <c r="A7" s="34" t="s">
        <v>7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5"/>
    </row>
    <row r="8" spans="1:7" ht="18" customHeight="1">
      <c r="A8" s="27">
        <v>1</v>
      </c>
      <c r="B8" s="31" t="s">
        <v>11</v>
      </c>
      <c r="C8" s="24">
        <v>1</v>
      </c>
      <c r="D8" s="25"/>
      <c r="E8" s="26">
        <f>D8*0.21</f>
        <v>0</v>
      </c>
      <c r="F8" s="26">
        <f>D8+E8</f>
        <v>0</v>
      </c>
      <c r="G8" s="5"/>
    </row>
    <row r="9" spans="1:7" ht="18" customHeight="1">
      <c r="A9" s="28">
        <v>2</v>
      </c>
      <c r="B9" s="32" t="s">
        <v>12</v>
      </c>
      <c r="C9" s="29">
        <v>1</v>
      </c>
      <c r="D9" s="30"/>
      <c r="E9" s="26">
        <f>D9*0.21</f>
        <v>0</v>
      </c>
      <c r="F9" s="26">
        <f>D9+E9</f>
        <v>0</v>
      </c>
      <c r="G9" s="5"/>
    </row>
    <row r="10" spans="1:7" ht="18" customHeight="1" thickBot="1">
      <c r="A10" s="6">
        <v>3</v>
      </c>
      <c r="B10" s="20" t="s">
        <v>14</v>
      </c>
      <c r="C10" s="7">
        <v>1</v>
      </c>
      <c r="D10" s="21"/>
      <c r="E10" s="22">
        <f>D10*0.21</f>
        <v>0</v>
      </c>
      <c r="F10" s="22">
        <f>D10+E10</f>
        <v>0</v>
      </c>
      <c r="G10" s="23"/>
    </row>
    <row r="13" ht="15.75" thickBot="1"/>
    <row r="14" spans="1:7" ht="15">
      <c r="A14" s="2" t="s">
        <v>15</v>
      </c>
      <c r="B14" s="3"/>
      <c r="C14" s="3"/>
      <c r="D14" s="3"/>
      <c r="E14" s="3"/>
      <c r="F14" s="3"/>
      <c r="G14" s="4"/>
    </row>
    <row r="15" spans="1:7" ht="15">
      <c r="A15" s="33"/>
      <c r="B15" s="1"/>
      <c r="C15" s="1"/>
      <c r="D15" s="1"/>
      <c r="E15" s="1"/>
      <c r="F15" s="1"/>
      <c r="G15" s="5"/>
    </row>
    <row r="16" spans="1:7" ht="30">
      <c r="A16" s="35" t="s">
        <v>7</v>
      </c>
      <c r="B16" s="9" t="s">
        <v>2</v>
      </c>
      <c r="C16" s="9" t="s">
        <v>8</v>
      </c>
      <c r="D16" s="9" t="s">
        <v>16</v>
      </c>
      <c r="E16" s="9" t="s">
        <v>10</v>
      </c>
      <c r="F16" s="9" t="s">
        <v>5</v>
      </c>
      <c r="G16" s="10" t="s">
        <v>6</v>
      </c>
    </row>
    <row r="17" spans="1:7" ht="18" customHeight="1" thickBot="1">
      <c r="A17" s="6">
        <v>1</v>
      </c>
      <c r="B17" s="7" t="s">
        <v>17</v>
      </c>
      <c r="C17" s="7">
        <v>72</v>
      </c>
      <c r="D17" s="15"/>
      <c r="E17" s="16">
        <f>D17*C17</f>
        <v>0</v>
      </c>
      <c r="F17" s="16">
        <f>E17*0.21</f>
        <v>0</v>
      </c>
      <c r="G17" s="17">
        <f>E17+F17</f>
        <v>0</v>
      </c>
    </row>
    <row r="18" ht="15.75" thickBot="1"/>
    <row r="19" spans="1:7" ht="18" customHeight="1" thickBot="1">
      <c r="A19" s="11"/>
      <c r="B19" s="12" t="s">
        <v>9</v>
      </c>
      <c r="C19" s="12"/>
      <c r="D19" s="12"/>
      <c r="E19" s="13">
        <f>D8+D9+D10+E17</f>
        <v>0</v>
      </c>
      <c r="F19" s="13">
        <f>E8+E9+E10+F17</f>
        <v>0</v>
      </c>
      <c r="G19" s="14">
        <f>F8+F9+F10+G17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hamersky.roman@kr-jihomoravsky.cz</vt:lpwstr>
  </property>
  <property fmtid="{D5CDD505-2E9C-101B-9397-08002B2CF9AE}" pid="5" name="MSIP_Label_690ebb53-23a2-471a-9c6e-17bd0d11311e_SetDate">
    <vt:lpwstr>2019-05-29T06:32:52.8323189Z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