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60" windowHeight="73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<sst xmlns="http://schemas.openxmlformats.org/spreadsheetml/2006/main" count="53" uniqueCount="52">
  <si>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cena/ks</t>
  </si>
  <si>
    <t xml:space="preserve">cena </t>
  </si>
  <si>
    <t>s DPH</t>
  </si>
  <si>
    <t>Specifikace</t>
  </si>
  <si>
    <t>Položka</t>
  </si>
  <si>
    <t>Počet kusů</t>
  </si>
  <si>
    <t>bez DPH</t>
  </si>
  <si>
    <t>Balík kancelářských proramů</t>
  </si>
  <si>
    <t>Dataprojektor</t>
  </si>
  <si>
    <t>MINI PC</t>
  </si>
  <si>
    <t>Reproduktory</t>
  </si>
  <si>
    <t>USB rozbočovač (HUB)</t>
  </si>
  <si>
    <t>myš</t>
  </si>
  <si>
    <r>
      <rPr>
        <b/>
        <u val="single"/>
        <sz val="11"/>
        <color rgb="FF222222"/>
        <rFont val="Calibri"/>
        <family val="2"/>
        <scheme val="minor"/>
      </rPr>
      <t>Typ senzoru:</t>
    </r>
    <r>
      <rPr>
        <sz val="11"/>
        <color rgb="FF222222"/>
        <rFont val="Calibri"/>
        <family val="2"/>
        <scheme val="minor"/>
      </rPr>
      <t xml:space="preserve"> optický
</t>
    </r>
    <r>
      <rPr>
        <b/>
        <u val="single"/>
        <sz val="11"/>
        <color rgb="FF222222"/>
        <rFont val="Calibri"/>
        <family val="2"/>
        <scheme val="minor"/>
      </rPr>
      <t>Ergonomie:</t>
    </r>
    <r>
      <rPr>
        <sz val="11"/>
        <color rgb="FF222222"/>
        <rFont val="Calibri"/>
        <family val="2"/>
        <scheme val="minor"/>
      </rPr>
      <t xml:space="preserve"> univerzální
</t>
    </r>
    <r>
      <rPr>
        <b/>
        <u val="single"/>
        <sz val="11"/>
        <color rgb="FF222222"/>
        <rFont val="Calibri"/>
        <family val="2"/>
        <scheme val="minor"/>
      </rPr>
      <t xml:space="preserve">Rozlišení: </t>
    </r>
    <r>
      <rPr>
        <sz val="11"/>
        <color rgb="FF222222"/>
        <rFont val="Calibri"/>
        <family val="2"/>
        <scheme val="minor"/>
      </rPr>
      <t xml:space="preserve">min 1000 DPI
</t>
    </r>
    <r>
      <rPr>
        <b/>
        <u val="single"/>
        <sz val="11"/>
        <color rgb="FF222222"/>
        <rFont val="Calibri"/>
        <family val="2"/>
        <scheme val="minor"/>
      </rPr>
      <t>Počet tlačítek:</t>
    </r>
    <r>
      <rPr>
        <sz val="11"/>
        <color rgb="FF222222"/>
        <rFont val="Calibri"/>
        <family val="2"/>
        <scheme val="minor"/>
      </rPr>
      <t xml:space="preserve"> 3
</t>
    </r>
    <r>
      <rPr>
        <b/>
        <u val="single"/>
        <sz val="11"/>
        <color rgb="FF222222"/>
        <rFont val="Calibri"/>
        <family val="2"/>
        <scheme val="minor"/>
      </rPr>
      <t>Délka kabelu:</t>
    </r>
    <r>
      <rPr>
        <sz val="11"/>
        <color rgb="FF222222"/>
        <rFont val="Calibri"/>
        <family val="2"/>
        <scheme val="minor"/>
      </rPr>
      <t xml:space="preserve"> min. 1,5 metru
</t>
    </r>
    <r>
      <rPr>
        <b/>
        <u val="single"/>
        <sz val="11"/>
        <color rgb="FF222222"/>
        <rFont val="Calibri"/>
        <family val="2"/>
        <scheme val="minor"/>
      </rPr>
      <t>Podpora OS:</t>
    </r>
    <r>
      <rPr>
        <sz val="11"/>
        <color rgb="FF222222"/>
        <rFont val="Calibri"/>
        <family val="2"/>
        <scheme val="minor"/>
      </rPr>
      <t xml:space="preserve"> Windws XP, Windows 7, Windows Vista, Windows 8, Windows 10
</t>
    </r>
    <r>
      <rPr>
        <b/>
        <u val="single"/>
        <sz val="11"/>
        <color rgb="FF222222"/>
        <rFont val="Calibri"/>
        <family val="2"/>
        <scheme val="minor"/>
      </rPr>
      <t>USB 2.0:</t>
    </r>
    <r>
      <rPr>
        <sz val="11"/>
        <color rgb="FF222222"/>
        <rFont val="Calibri"/>
        <family val="2"/>
        <scheme val="minor"/>
      </rPr>
      <t xml:space="preserve"> ano
</t>
    </r>
  </si>
  <si>
    <t>klávesnice</t>
  </si>
  <si>
    <t>externi USB mechanika</t>
  </si>
  <si>
    <t>Typ mechaniky :externí DVD vypalovačka
Rozhraní: min USB 2.0
Rychlost čtení CD: Min. 24
Rychlost čtení DVD: min 8
Zapisovací: ano
Rychlost přepisu CD: min. 24
rychlost přepisu DVD: min. 8
Dual layer: Ano
DVD: ano</t>
  </si>
  <si>
    <t>Aktivní stereo reproduktorový systém s výkonem 40 W (RMS), frekvenční rozsah 70Hz – 20kHz, 
odstup signálu od šumu 70dB, 3.5 mm stereo jack, ovládáním na přední straně</t>
  </si>
  <si>
    <t>TOWER PC</t>
  </si>
  <si>
    <t>Monitory</t>
  </si>
  <si>
    <t>Promethean Interactive ActivPen 3 
for ActivBoard Mouse Active Pen for Whiteboard</t>
  </si>
  <si>
    <t>Digitální fotoaparát</t>
  </si>
  <si>
    <t>TENDA PoE30G-AT</t>
  </si>
  <si>
    <t>PoE: ano
Počet portů RJ-45: 2
Rychlost přenosu: 1000 Mb/s
Nutnost zakoupit přesně požadovaný model kvůli kombabilitě se současným vybavením školy</t>
  </si>
  <si>
    <t>Nutnost zakoupit přesně požadovaný model kvůli kombabilitě se současným vybavením školy.</t>
  </si>
  <si>
    <t>Server Dell PowerEdge T140</t>
  </si>
  <si>
    <t>Aktivní stereo reproduktorový systém s výkonem 10 W (RMS), frekvenční rozsah 80Hz – 20kHz
, 3.5 mm stereo jack(výstup - ano 1x, výstup - ano 1x), ovládáním na přední straně,</t>
  </si>
  <si>
    <t xml:space="preserve">počet USB 3.0 portů: 4
ochrana proti prodouvoému přetížení na každém porti: ano
Obsah balení: USB HUB, napájecí adaptér, USB 3.0 kabel 
Vstupní napěti(na každý port) +5V DC
</t>
  </si>
  <si>
    <t>Širokoúhlý: Ano, Economic mode: Ano, Reproduktory: Ano, Dálkové ovládání: Ano, Zobrazovač: LCD, Zdroj světla: Lampa, Rozlišení: min. 1920 x 1200 (WUXGA), Kontrast [:1]: min. 15 000, Svítivost [ANSI lumens]: min. 3 500, Životnost výbojky normal [h]: min. 6000, Životnost výbojky economic [h]: min. 10000, HDMI: Ano min. 2x, VGA (D-SUB): Ano, WIFI 802.11 b/g/n: Ano, USB 2.0 typ B:Ano</t>
  </si>
  <si>
    <t>SSD disk</t>
  </si>
  <si>
    <t>2 TB NLSAS HDD</t>
  </si>
  <si>
    <r>
      <t xml:space="preserve">Nutnost zakoupit přesně požadovaný modelm shodujíci se s disky u položky </t>
    </r>
    <r>
      <rPr>
        <b/>
        <sz val="11"/>
        <color theme="1"/>
        <rFont val="Calibri"/>
        <family val="2"/>
        <scheme val="minor"/>
      </rPr>
      <t>Server Dell PowerEdge T140</t>
    </r>
    <r>
      <rPr>
        <sz val="11"/>
        <color theme="1"/>
        <rFont val="Calibri"/>
        <family val="2"/>
        <scheme val="minor"/>
      </rPr>
      <t xml:space="preserve">  kvůli kombabilitě.</t>
    </r>
  </si>
  <si>
    <t>16 GB RAM pro Server DELL</t>
  </si>
  <si>
    <t>DIMM DDR 2666MHZ/ECC, Registered buffered
Nutnost zakoupit přesně požadovaný model shodujíci se s Operačními pamětmi u položky Server Dell PowerEdge T140  kvůli kombabilitě.</t>
  </si>
  <si>
    <t>Tablet PC 2v1</t>
  </si>
  <si>
    <t>Balík kancelářských aplikací plně kompatibilní se stávajícím softwarem školy (MS Office 2019 standard), licence připojené pod naši organizaci přes Microsoft Volume Licensing Service Center</t>
  </si>
  <si>
    <t xml:space="preserve">SAMSUNG Xpress SL-M2675FN
</t>
  </si>
  <si>
    <t>Tiskárna multifunkční laserová - ČB
Formáty papíru: A4 
Automatický oboustranný tisk: ano
Displej: ano
Barva tisku: černobílý
Technologie tisku: Laserová
Rychlost černého tisku [stran/min]: min. 25
Rozlišení černého tisku [DPI]: min. 4800x600
Max. pracovní využití [stran/měsíc]:max 2000
Vstupní zásobník [listů]: min. 250
Rozhraní
USB 2.0: ano
Počet portů USB 2.0: min. 1
RJ-45 port: ano
Počet portů RJ-45: min. 1
Nutnost zakoupení přesně daného vybavení kvůli kompatibilitě s vybavením školy (nákup tonerů)</t>
  </si>
  <si>
    <r>
      <rPr>
        <b/>
        <u val="single"/>
        <sz val="11"/>
        <rFont val="Calibri"/>
        <family val="2"/>
        <scheme val="minor"/>
      </rPr>
      <t xml:space="preserve">
Procesor: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bodové hodnocení procesoru min. 2000 na stránce: http://www.cpubenchmark.net/ v sekci High Mid Range CPUs s hodnocením podle výkonu CPU Mark, ne podle ceny Price Performance, max TDP procesoru 15W
</t>
    </r>
    <r>
      <rPr>
        <b/>
        <u val="single"/>
        <sz val="11"/>
        <rFont val="Calibri"/>
        <family val="2"/>
        <scheme val="minor"/>
      </rPr>
      <t>Paměť RAM:</t>
    </r>
    <r>
      <rPr>
        <sz val="11"/>
        <rFont val="Calibri"/>
        <family val="2"/>
        <scheme val="minor"/>
      </rPr>
      <t xml:space="preserve"> min.  8GB,  DDR3L, 
</t>
    </r>
    <r>
      <rPr>
        <b/>
        <u val="single"/>
        <sz val="11"/>
        <rFont val="Calibri"/>
        <family val="2"/>
        <scheme val="minor"/>
      </rPr>
      <t>Pevný disk:</t>
    </r>
    <r>
      <rPr>
        <sz val="11"/>
        <rFont val="Calibri"/>
        <family val="2"/>
        <scheme val="minor"/>
      </rPr>
      <t xml:space="preserve"> typ SSD o min. velikosti 240 GB,  s rychlostí čtení min 550MB/s, rychlost zápisu min. 490MB/S
</t>
    </r>
    <r>
      <rPr>
        <b/>
        <u val="single"/>
        <sz val="11"/>
        <rFont val="Calibri"/>
        <family val="2"/>
        <scheme val="minor"/>
      </rPr>
      <t>WiFi:</t>
    </r>
    <r>
      <rPr>
        <sz val="11"/>
        <rFont val="Calibri"/>
        <family val="2"/>
        <scheme val="minor"/>
      </rPr>
      <t xml:space="preserve"> podpora standardu 802.11 /b/g/n/
</t>
    </r>
    <r>
      <rPr>
        <b/>
        <u val="single"/>
        <sz val="11"/>
        <rFont val="Calibri"/>
        <family val="2"/>
        <scheme val="minor"/>
      </rPr>
      <t>Síťová karta</t>
    </r>
    <r>
      <rPr>
        <sz val="11"/>
        <rFont val="Calibri"/>
        <family val="2"/>
        <scheme val="minor"/>
      </rPr>
      <t xml:space="preserve">: ano, RJ45, 10/100/1000 Mbps ,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HDMI -ano min. 1x, VGA- ano min 1x výstup zvuku sluchátka 3,5mm, USB 3.0. - ano min. 4x
</t>
    </r>
    <r>
      <rPr>
        <b/>
        <u val="single"/>
        <sz val="11"/>
        <rFont val="Calibri"/>
        <family val="2"/>
        <scheme val="minor"/>
      </rPr>
      <t>Další výbava:</t>
    </r>
    <r>
      <rPr>
        <sz val="11"/>
        <rFont val="Calibri"/>
        <family val="2"/>
        <scheme val="minor"/>
      </rPr>
      <t xml:space="preserve">  bez operačního systému, VESA držák, PC musí mít podporu wake on lan, čtečka pamětových karet, </t>
    </r>
  </si>
  <si>
    <r>
      <rPr>
        <b/>
        <u val="single"/>
        <sz val="11"/>
        <rFont val="Calibri"/>
        <family val="2"/>
        <scheme val="minor"/>
      </rPr>
      <t xml:space="preserve">
Procesor: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bodové hodnocení procesoru min. 11600 na stránce: http://www.cpubenchmark.net/ v sekci High End Range CPUs s hodnocením podle výkonu CPU Mark, ne podle ceny Price Performance, max TDP procesoru 70W
</t>
    </r>
    <r>
      <rPr>
        <b/>
        <u val="single"/>
        <sz val="11"/>
        <rFont val="Calibri"/>
        <family val="2"/>
        <scheme val="minor"/>
      </rPr>
      <t>Paměť RAM:</t>
    </r>
    <r>
      <rPr>
        <sz val="11"/>
        <rFont val="Calibri"/>
        <family val="2"/>
        <scheme val="minor"/>
      </rPr>
      <t xml:space="preserve"> min.  16GB,  DDR4, 
</t>
    </r>
    <r>
      <rPr>
        <b/>
        <u val="single"/>
        <sz val="11"/>
        <rFont val="Calibri"/>
        <family val="2"/>
        <scheme val="minor"/>
      </rPr>
      <t>Pevný disk:</t>
    </r>
    <r>
      <rPr>
        <sz val="11"/>
        <rFont val="Calibri"/>
        <family val="2"/>
        <scheme val="minor"/>
      </rPr>
      <t xml:space="preserve"> typ SSD o min. velikosti 256 GB,  s rychlostí čtení min 550MB/s, rychlost zápisu min. 490MB/S
typ HDD o min. velikosti 1TB
</t>
    </r>
    <r>
      <rPr>
        <b/>
        <u val="single"/>
        <sz val="11"/>
        <rFont val="Calibri"/>
        <family val="2"/>
        <scheme val="minor"/>
      </rPr>
      <t xml:space="preserve">Grafická karta: </t>
    </r>
    <r>
      <rPr>
        <sz val="11"/>
        <rFont val="Calibri"/>
        <family val="2"/>
        <scheme val="minor"/>
      </rPr>
      <t>bodové hodnocení grafické karty min. 4500 v sekci High end Video cards s hodnocením podle Average G3D Mark, ne podle  ceny Price Performanc</t>
    </r>
    <r>
      <rPr>
        <b/>
        <u val="single"/>
        <sz val="11"/>
        <rFont val="Calibri"/>
        <family val="2"/>
        <scheme val="minor"/>
      </rPr>
      <t xml:space="preserve">
WiFi:</t>
    </r>
    <r>
      <rPr>
        <sz val="11"/>
        <rFont val="Calibri"/>
        <family val="2"/>
        <scheme val="minor"/>
      </rPr>
      <t xml:space="preserve"> podpora standardu 802.11 a/ac/b/g/n/
</t>
    </r>
    <r>
      <rPr>
        <b/>
        <u val="single"/>
        <sz val="11"/>
        <rFont val="Calibri"/>
        <family val="2"/>
        <scheme val="minor"/>
      </rPr>
      <t>Síťová karta</t>
    </r>
    <r>
      <rPr>
        <sz val="11"/>
        <rFont val="Calibri"/>
        <family val="2"/>
        <scheme val="minor"/>
      </rPr>
      <t xml:space="preserve">: ano, RJ45, 10/100/1000 Mbps ,
</t>
    </r>
    <r>
      <rPr>
        <b/>
        <u val="single"/>
        <sz val="11"/>
        <rFont val="Calibri"/>
        <family val="2"/>
        <scheme val="minor"/>
      </rPr>
      <t>Mechanika</t>
    </r>
    <r>
      <rPr>
        <sz val="11"/>
        <rFont val="Calibri"/>
        <family val="2"/>
        <scheme val="minor"/>
      </rPr>
      <t xml:space="preserve">: CD/DVD±RW vypalovací mechanika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HDMI -ano min. 1x, DVI- ano min 1x výstup zvuku sluchátka 3,5mm, USB 3.0. - ano min. 6x, USB 2.0 -ano min. 2x, 
</t>
    </r>
    <r>
      <rPr>
        <b/>
        <u val="single"/>
        <sz val="11"/>
        <rFont val="Calibri"/>
        <family val="2"/>
        <scheme val="minor"/>
      </rPr>
      <t>Další výbava:</t>
    </r>
    <r>
      <rPr>
        <sz val="11"/>
        <rFont val="Calibri"/>
        <family val="2"/>
        <scheme val="minor"/>
      </rPr>
      <t xml:space="preserve">  bez operačního systému, bluetooth, PC musí mít podporu wake on lan, čtečka pamětových karet</t>
    </r>
  </si>
  <si>
    <r>
      <rPr>
        <b/>
        <u val="single"/>
        <sz val="11"/>
        <rFont val="Calibri"/>
        <family val="2"/>
        <scheme val="minor"/>
      </rPr>
      <t xml:space="preserve">
Procesor: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bodové hodnocení procesoru min. 10100 na stránce: http://www.cpubenchmark.net/ v sekci High End Range CPUs s hodnocením podle výkonu CPU Mark, ne podle ceny Price Performance, max TDP procesoru 90W
</t>
    </r>
    <r>
      <rPr>
        <b/>
        <u val="single"/>
        <sz val="11"/>
        <rFont val="Calibri"/>
        <family val="2"/>
        <scheme val="minor"/>
      </rPr>
      <t>Paměť RAM:</t>
    </r>
    <r>
      <rPr>
        <sz val="11"/>
        <rFont val="Calibri"/>
        <family val="2"/>
        <scheme val="minor"/>
      </rPr>
      <t xml:space="preserve"> min.  16GB,  DDR4 ECC, 
Pevn</t>
    </r>
    <r>
      <rPr>
        <b/>
        <u val="single"/>
        <sz val="11"/>
        <rFont val="Calibri"/>
        <family val="2"/>
        <scheme val="minor"/>
      </rPr>
      <t>ý disk:</t>
    </r>
    <r>
      <rPr>
        <sz val="11"/>
        <rFont val="Calibri"/>
        <family val="2"/>
        <scheme val="minor"/>
      </rPr>
      <t xml:space="preserve"> 2x2TB NLSAS HDD
</t>
    </r>
    <r>
      <rPr>
        <b/>
        <u val="single"/>
        <sz val="11"/>
        <rFont val="Calibri"/>
        <family val="2"/>
        <scheme val="minor"/>
      </rPr>
      <t>Síťová karta</t>
    </r>
    <r>
      <rPr>
        <sz val="11"/>
        <rFont val="Calibri"/>
        <family val="2"/>
        <scheme val="minor"/>
      </rPr>
      <t xml:space="preserve">: ano 2x GLAN,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VGA- ano min 1x, USB 3.0. - ano min. 3x, USB 2.0 -ano min. 4x, 
</t>
    </r>
    <r>
      <rPr>
        <b/>
        <u val="single"/>
        <sz val="11"/>
        <rFont val="Calibri"/>
        <family val="2"/>
        <scheme val="minor"/>
      </rPr>
      <t>Další výbava:</t>
    </r>
    <r>
      <rPr>
        <sz val="11"/>
        <rFont val="Calibri"/>
        <family val="2"/>
        <scheme val="minor"/>
      </rPr>
      <t xml:space="preserve"> 
Nutné zakoupit přesně požadovaný model v zůvodu kompability v serverovně školy, bez operačního systému,vzdálená správa iDRAC9 Basic
</t>
    </r>
  </si>
  <si>
    <r>
      <rPr>
        <b/>
        <u val="single"/>
        <sz val="11"/>
        <rFont val="Calibri"/>
        <family val="2"/>
        <scheme val="minor"/>
      </rPr>
      <t>Displej: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úhlopříčka displeje 12 palců Dotykový IPS,
 rozlišení 2160 x 1440 (Full HD+)
</t>
    </r>
    <r>
      <rPr>
        <b/>
        <u val="single"/>
        <sz val="11"/>
        <rFont val="Calibri"/>
        <family val="2"/>
        <scheme val="minor"/>
      </rPr>
      <t>Provedení:</t>
    </r>
    <r>
      <rPr>
        <sz val="11"/>
        <rFont val="Calibri"/>
        <family val="2"/>
        <scheme val="minor"/>
      </rPr>
      <t xml:space="preserve"> 2v1
</t>
    </r>
    <r>
      <rPr>
        <b/>
        <u val="single"/>
        <sz val="11"/>
        <rFont val="Calibri"/>
        <family val="2"/>
        <scheme val="minor"/>
      </rPr>
      <t>Procesor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bodové hodnocení procesoru min. 5100 na stránce: http://www.cpubenchmark.net/ v sekci High End Range CPUs s hodnocením podle výkonu CPU Mark, ne podle ceny Price Performance, max TDP procesoru 25W
</t>
    </r>
    <r>
      <rPr>
        <b/>
        <u val="single"/>
        <sz val="11"/>
        <rFont val="Calibri"/>
        <family val="2"/>
        <scheme val="minor"/>
      </rPr>
      <t>Paměť RAM</t>
    </r>
    <r>
      <rPr>
        <u val="single"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min.  8GB,  LPDDR3</t>
    </r>
    <r>
      <rPr>
        <b/>
        <sz val="11"/>
        <rFont val="Calibri"/>
        <family val="2"/>
        <scheme val="minor"/>
      </rPr>
      <t xml:space="preserve"> 
</t>
    </r>
    <r>
      <rPr>
        <b/>
        <u val="single"/>
        <sz val="11"/>
        <rFont val="Calibri"/>
        <family val="2"/>
        <scheme val="minor"/>
      </rPr>
      <t>Pevný disk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typ SSD o min. velikosti 512 GB,
</t>
    </r>
    <r>
      <rPr>
        <b/>
        <u val="single"/>
        <sz val="11"/>
        <rFont val="Calibri"/>
        <family val="2"/>
        <scheme val="minor"/>
      </rPr>
      <t>WiFi:</t>
    </r>
    <r>
      <rPr>
        <sz val="11"/>
        <rFont val="Calibri"/>
        <family val="2"/>
        <scheme val="minor"/>
      </rPr>
      <t xml:space="preserve"> podpora standardu 802.11 a/ac/b/g/n/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 USB 3.1 Type-C ano min. 1x, USB 3.1. - ano min. 1x,
</t>
    </r>
    <r>
      <rPr>
        <b/>
        <u val="single"/>
        <sz val="11"/>
        <rFont val="Calibri"/>
        <family val="2"/>
        <scheme val="minor"/>
      </rPr>
      <t>Další výbava</t>
    </r>
    <r>
      <rPr>
        <sz val="11"/>
        <rFont val="Calibri"/>
        <family val="2"/>
        <scheme val="minor"/>
      </rPr>
      <t xml:space="preserve">: Operační systém kompatibilní s vybavením školy(WINDOWS 10 PRO - připojitelný do domény), bluetooth, čtečka pamětových karet, výstup zvuku - standardní 3,5mm jack, kovová konstrukce -hliník , čtečka otisku prstů
</t>
    </r>
    <r>
      <rPr>
        <b/>
        <u val="single"/>
        <sz val="11"/>
        <rFont val="Calibri"/>
        <family val="2"/>
        <scheme val="minor"/>
      </rPr>
      <t>Fotoaparát</t>
    </r>
    <r>
      <rPr>
        <sz val="11"/>
        <rFont val="Calibri"/>
        <family val="2"/>
        <scheme val="minor"/>
      </rPr>
      <t xml:space="preserve">:  2x - přední  min. 2MPx, a zadní min. 5MPx
</t>
    </r>
    <r>
      <rPr>
        <b/>
        <u val="single"/>
        <sz val="11"/>
        <rFont val="Calibri"/>
        <family val="2"/>
        <scheme val="minor"/>
      </rPr>
      <t>Baterie</t>
    </r>
    <r>
      <rPr>
        <sz val="11"/>
        <rFont val="Calibri"/>
        <family val="2"/>
        <scheme val="minor"/>
      </rPr>
      <t xml:space="preserve">: min. výdrž baterie 7 hodin
</t>
    </r>
    <r>
      <rPr>
        <b/>
        <u val="single"/>
        <sz val="11"/>
        <rFont val="Calibri"/>
        <family val="2"/>
        <scheme val="minor"/>
      </rPr>
      <t xml:space="preserve">Součástí balení: </t>
    </r>
    <r>
      <rPr>
        <sz val="11"/>
        <rFont val="Calibri"/>
        <family val="2"/>
        <scheme val="minor"/>
      </rPr>
      <t>Active Stylus, magneticky připojitelná podsvícená klavesnice - česká, obal ,součásti kontrukce polohovací výsuvní stojan</t>
    </r>
  </si>
  <si>
    <r>
      <rPr>
        <b/>
        <u val="single"/>
        <sz val="11"/>
        <rFont val="Calibri"/>
        <family val="2"/>
        <scheme val="minor"/>
      </rPr>
      <t xml:space="preserve">
Procesor: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bodové hodnocení procesoru min. 8000 na stránce: http://www.cpubenchmark.net/ v sekci High End Range CPUs s hodnocením podle výkonu CPU Mark, ne podle ceny Price Performance, max TDP procesoru 75W
</t>
    </r>
    <r>
      <rPr>
        <b/>
        <u val="single"/>
        <sz val="11"/>
        <rFont val="Calibri"/>
        <family val="2"/>
        <scheme val="minor"/>
      </rPr>
      <t>Paměť RAM:</t>
    </r>
    <r>
      <rPr>
        <sz val="11"/>
        <rFont val="Calibri"/>
        <family val="2"/>
        <scheme val="minor"/>
      </rPr>
      <t xml:space="preserve"> min.  8GB,  DDR4, 
</t>
    </r>
    <r>
      <rPr>
        <b/>
        <u val="single"/>
        <sz val="11"/>
        <rFont val="Calibri"/>
        <family val="2"/>
        <scheme val="minor"/>
      </rPr>
      <t>Pevný disk:</t>
    </r>
    <r>
      <rPr>
        <sz val="11"/>
        <rFont val="Calibri"/>
        <family val="2"/>
        <scheme val="minor"/>
      </rPr>
      <t xml:space="preserve"> typ SSD o min. velikosti 256 GB,  s rychlostí čtení min 550MB/s, rychlost zápisu min. 490MB/S
</t>
    </r>
    <r>
      <rPr>
        <b/>
        <u val="single"/>
        <sz val="11"/>
        <rFont val="Calibri"/>
        <family val="2"/>
        <scheme val="minor"/>
      </rPr>
      <t xml:space="preserve">Grafická karta: </t>
    </r>
    <r>
      <rPr>
        <sz val="11"/>
        <rFont val="Calibri"/>
        <family val="2"/>
        <scheme val="minor"/>
      </rPr>
      <t xml:space="preserve">bodové hodnocení grafické karty min. 1100 v sekci High end Video cards s hodnocením podle Average G3D Mark, ne podle  ceny Price Performanc
</t>
    </r>
    <r>
      <rPr>
        <b/>
        <u val="single"/>
        <sz val="11"/>
        <rFont val="Calibri"/>
        <family val="2"/>
        <scheme val="minor"/>
      </rPr>
      <t>WiFi:</t>
    </r>
    <r>
      <rPr>
        <sz val="11"/>
        <rFont val="Calibri"/>
        <family val="2"/>
        <scheme val="minor"/>
      </rPr>
      <t xml:space="preserve"> podpora standardu 802.11 a/ac/b/g/n/
</t>
    </r>
    <r>
      <rPr>
        <b/>
        <u val="single"/>
        <sz val="11"/>
        <rFont val="Calibri"/>
        <family val="2"/>
        <scheme val="minor"/>
      </rPr>
      <t>Síťová karta</t>
    </r>
    <r>
      <rPr>
        <sz val="11"/>
        <rFont val="Calibri"/>
        <family val="2"/>
        <scheme val="minor"/>
      </rPr>
      <t xml:space="preserve">: ano, RJ45, 10/100/1000 Mbps ,
</t>
    </r>
    <r>
      <rPr>
        <b/>
        <u val="single"/>
        <sz val="11"/>
        <rFont val="Calibri"/>
        <family val="2"/>
        <scheme val="minor"/>
      </rPr>
      <t xml:space="preserve">Mechanika: </t>
    </r>
    <r>
      <rPr>
        <sz val="11"/>
        <rFont val="Calibri"/>
        <family val="2"/>
        <scheme val="minor"/>
      </rPr>
      <t xml:space="preserve">CD/DVD±RW vypalovací mechanika
</t>
    </r>
    <r>
      <rPr>
        <b/>
        <u val="single"/>
        <sz val="11"/>
        <rFont val="Calibri"/>
        <family val="2"/>
        <scheme val="minor"/>
      </rPr>
      <t>Výstupy</t>
    </r>
    <r>
      <rPr>
        <sz val="11"/>
        <rFont val="Calibri"/>
        <family val="2"/>
        <scheme val="minor"/>
      </rPr>
      <t xml:space="preserve">: HDMI -ano min. 1x, VGA- ano min. 1x výstup zvuku sluchátka 3,5mm,USB 3.1. GEN 2 ano min 2x,  USB 3.0. - ano min. 4x, USB 2.0 -ano min. 4x, 
</t>
    </r>
    <r>
      <rPr>
        <b/>
        <u val="single"/>
        <sz val="11"/>
        <rFont val="Calibri"/>
        <family val="2"/>
        <scheme val="minor"/>
      </rPr>
      <t>Další výbava:</t>
    </r>
    <r>
      <rPr>
        <sz val="11"/>
        <rFont val="Calibri"/>
        <family val="2"/>
        <scheme val="minor"/>
      </rPr>
      <t xml:space="preserve">  OS kompatibilní s ostatním vybavením školy (Windows 10 PRO - připojitelný do domény), bluetooth, PC musí mít podporu wake on lan, čtečka pamětových karet</t>
    </r>
  </si>
  <si>
    <r>
      <rPr>
        <b/>
        <u val="single"/>
        <sz val="11"/>
        <color rgb="FF222222"/>
        <rFont val="Calibri"/>
        <family val="2"/>
        <scheme val="minor"/>
      </rPr>
      <t>Lokalizace:</t>
    </r>
    <r>
      <rPr>
        <sz val="11"/>
        <color rgb="FF222222"/>
        <rFont val="Calibri"/>
        <family val="2"/>
        <scheme val="minor"/>
      </rPr>
      <t xml:space="preserve"> česka
</t>
    </r>
    <r>
      <rPr>
        <b/>
        <u val="single"/>
        <sz val="11"/>
        <color rgb="FF222222"/>
        <rFont val="Calibri"/>
        <family val="2"/>
        <scheme val="minor"/>
      </rPr>
      <t>Délka kabelu: 1,5m</t>
    </r>
    <r>
      <rPr>
        <sz val="11"/>
        <color rgb="FF222222"/>
        <rFont val="Calibri"/>
        <family val="2"/>
        <scheme val="minor"/>
      </rPr>
      <t xml:space="preserve">
</t>
    </r>
    <r>
      <rPr>
        <b/>
        <u val="single"/>
        <sz val="11"/>
        <color rgb="FF222222"/>
        <rFont val="Calibri"/>
        <family val="2"/>
        <scheme val="minor"/>
      </rPr>
      <t>Nízkoprofilová klávesnice:</t>
    </r>
    <r>
      <rPr>
        <sz val="11"/>
        <color rgb="FF222222"/>
        <rFont val="Calibri"/>
        <family val="2"/>
        <scheme val="minor"/>
      </rPr>
      <t xml:space="preserve"> ano
</t>
    </r>
    <r>
      <rPr>
        <b/>
        <u val="single"/>
        <sz val="11"/>
        <color rgb="FF222222"/>
        <rFont val="Calibri"/>
        <family val="2"/>
        <scheme val="minor"/>
      </rPr>
      <t>Numerický blok:</t>
    </r>
    <r>
      <rPr>
        <sz val="11"/>
        <color rgb="FF222222"/>
        <rFont val="Calibri"/>
        <family val="2"/>
        <scheme val="minor"/>
      </rPr>
      <t xml:space="preserve"> ano
</t>
    </r>
    <r>
      <rPr>
        <b/>
        <u val="single"/>
        <sz val="11"/>
        <color rgb="FF222222"/>
        <rFont val="Calibri"/>
        <family val="2"/>
        <scheme val="minor"/>
      </rPr>
      <t>Podpora OS:</t>
    </r>
    <r>
      <rPr>
        <sz val="11"/>
        <color rgb="FF222222"/>
        <rFont val="Calibri"/>
        <family val="2"/>
        <scheme val="minor"/>
      </rPr>
      <t xml:space="preserve"> Windws XP, Windows 7, Windows Vista, Windows 8, Windows 10
</t>
    </r>
    <r>
      <rPr>
        <b/>
        <u val="single"/>
        <sz val="11"/>
        <color rgb="FF222222"/>
        <rFont val="Calibri"/>
        <family val="2"/>
        <scheme val="minor"/>
      </rPr>
      <t>Typ rozhraní: drátové</t>
    </r>
    <r>
      <rPr>
        <sz val="11"/>
        <color rgb="FF222222"/>
        <rFont val="Calibri"/>
        <family val="2"/>
        <scheme val="minor"/>
      </rPr>
      <t xml:space="preserve">
</t>
    </r>
    <r>
      <rPr>
        <b/>
        <u val="single"/>
        <sz val="11"/>
        <color rgb="FF222222"/>
        <rFont val="Calibri"/>
        <family val="2"/>
        <scheme val="minor"/>
      </rPr>
      <t>USB 2.0:</t>
    </r>
    <r>
      <rPr>
        <sz val="11"/>
        <color rgb="FF222222"/>
        <rFont val="Calibri"/>
        <family val="2"/>
        <scheme val="minor"/>
      </rPr>
      <t xml:space="preserve"> ano
</t>
    </r>
    <r>
      <rPr>
        <b/>
        <u val="single"/>
        <sz val="11"/>
        <color rgb="FF222222"/>
        <rFont val="Calibri"/>
        <family val="2"/>
        <scheme val="minor"/>
      </rPr>
      <t xml:space="preserve">Backspace: </t>
    </r>
    <r>
      <rPr>
        <sz val="11"/>
        <color rgb="FF222222"/>
        <rFont val="Calibri"/>
        <family val="2"/>
        <scheme val="minor"/>
      </rPr>
      <t xml:space="preserve">ano
</t>
    </r>
    <r>
      <rPr>
        <b/>
        <u val="single"/>
        <sz val="11"/>
        <color rgb="FF222222"/>
        <rFont val="Calibri"/>
        <family val="2"/>
        <scheme val="minor"/>
      </rPr>
      <t>Enter:</t>
    </r>
    <r>
      <rPr>
        <sz val="11"/>
        <color rgb="FF222222"/>
        <rFont val="Calibri"/>
        <family val="2"/>
        <scheme val="minor"/>
      </rPr>
      <t xml:space="preserve"> dvouřádkový
</t>
    </r>
    <r>
      <rPr>
        <b/>
        <u val="single"/>
        <sz val="11"/>
        <color rgb="FF222222"/>
        <rFont val="Calibri"/>
        <family val="2"/>
        <scheme val="minor"/>
      </rPr>
      <t>Levý shift:</t>
    </r>
    <r>
      <rPr>
        <sz val="11"/>
        <color rgb="FF222222"/>
        <rFont val="Calibri"/>
        <family val="2"/>
        <scheme val="minor"/>
      </rPr>
      <t xml:space="preserve"> široký
</t>
    </r>
    <r>
      <rPr>
        <b/>
        <u val="single"/>
        <sz val="11"/>
        <color rgb="FF222222"/>
        <rFont val="Calibri"/>
        <family val="2"/>
        <scheme val="minor"/>
      </rPr>
      <t>Voděodolnost:</t>
    </r>
    <r>
      <rPr>
        <sz val="11"/>
        <color rgb="FF222222"/>
        <rFont val="Calibri"/>
        <family val="2"/>
        <scheme val="minor"/>
      </rPr>
      <t xml:space="preserve"> ano
</t>
    </r>
  </si>
  <si>
    <t>Čtečka</t>
  </si>
  <si>
    <r>
      <rPr>
        <b/>
        <u val="single"/>
        <sz val="11"/>
        <rFont val="Calibri"/>
        <family val="2"/>
        <scheme val="minor"/>
      </rPr>
      <t>Displej:</t>
    </r>
    <r>
      <rPr>
        <sz val="11"/>
        <rFont val="Calibri"/>
        <family val="2"/>
        <scheme val="minor"/>
      </rPr>
      <t xml:space="preserve"> Dotykový- ano, typ E-Ink, úhlopříčka obrazovky min. 6 palců, rozlišení min 167ppi
</t>
    </r>
    <r>
      <rPr>
        <b/>
        <u val="single"/>
        <sz val="11"/>
        <rFont val="Calibri"/>
        <family val="2"/>
        <scheme val="minor"/>
      </rPr>
      <t>Podporované formáty</t>
    </r>
    <r>
      <rPr>
        <sz val="11"/>
        <rFont val="Calibri"/>
        <family val="2"/>
        <scheme val="minor"/>
      </rPr>
      <t xml:space="preserve">: AZW, AZW3, BMP, DOC, DOCX, GIF, HTML, JPEG, MOBI, PDF, PNG, PRC, TXT
</t>
    </r>
    <r>
      <rPr>
        <b/>
        <u val="single"/>
        <sz val="11"/>
        <rFont val="Calibri"/>
        <family val="2"/>
        <scheme val="minor"/>
      </rPr>
      <t>Interní paměť</t>
    </r>
    <r>
      <rPr>
        <sz val="11"/>
        <rFont val="Calibri"/>
        <family val="2"/>
        <scheme val="minor"/>
      </rPr>
      <t xml:space="preserve">: min. 4GB
</t>
    </r>
    <r>
      <rPr>
        <b/>
        <u val="single"/>
        <sz val="11"/>
        <rFont val="Calibri"/>
        <family val="2"/>
        <scheme val="minor"/>
      </rPr>
      <t>Bluetooth</t>
    </r>
    <r>
      <rPr>
        <sz val="11"/>
        <rFont val="Calibri"/>
        <family val="2"/>
        <scheme val="minor"/>
      </rPr>
      <t xml:space="preserve">: ano
</t>
    </r>
    <r>
      <rPr>
        <b/>
        <u val="single"/>
        <sz val="11"/>
        <rFont val="Calibri"/>
        <family val="2"/>
        <scheme val="minor"/>
      </rPr>
      <t>Wifi:</t>
    </r>
    <r>
      <rPr>
        <sz val="11"/>
        <rFont val="Calibri"/>
        <family val="2"/>
        <scheme val="minor"/>
      </rPr>
      <t xml:space="preserve"> podporované standarty 802.11 b/g/n
</t>
    </r>
  </si>
  <si>
    <t>Nutnost zakoupit přesně požadovaný model kvůli kombabilitě se současným vybavením školy</t>
  </si>
  <si>
    <t>iATF - 9.3 všemi deseti + skupinové psaní a RSS texty</t>
  </si>
  <si>
    <t>Technické parametry:Efektivní rozlišení snímače [Mpx]: 20,1
Typ stabilizace: Optická Nejkratší zaostřitelná vzdálenost [m]: 0,05
Optický zoom [násobek]: 8 Stabilizace obrazu: Ano Typ stabilizace: Optická
Formáty souborů: JPEG, MP4
Digitální zoom [násobek]: 64
Rychlost sekvenčního snímání [sn./s]: 0,8
Max. čas závěrky [s]: 2
Typ snímače: Super HAD CCD
Úhlopříčka snímacího prvku [1/xx palce]: 2,3
Max. citlivost [ISO]: 3 200
Detekce obličeje: Ano
Smile shutter: Ano
Úhlopříčka displeje (palce): 2,7
Rozlišení LCD obrazovky: 230 400
Video záznam: Ano
Zvukový záznam: Ano
Max. rozlišení videa [pixely]: 1280 x 720
Max. sn./s při max. rozlišení: 30
Max. dosažitelné sn./s: 30
Velikost interní paměti [GB]: 0,027
Záznamové médium: Memory Stick Duo, Memory Stick PRO Duo, Memory Stick PRO-HG Duo, SD, SDHC, SDXC
Balení obsahuje: Akumulátor, Nabíječka, Řemínek na zápěstí
Typ baterií: akumulátor
Výdrž na jedno nabití: cca 210 snímků</t>
  </si>
  <si>
    <t>Rozlišení: úhlopříčka min. 20 palců, rozlišení min. 1600x900 px, povrch - matný, 
poměr stran:16:9
Technologie:LCD LED
Typ panelu:TN
doba odezvy: max. 7 ms
LED podsvícení: ano
Vstup: VGA- ano, min. 1x, 
Montáž na zeď: ano</t>
  </si>
  <si>
    <t>typ SSD o min. velikosti 480 GB,  s rychlostí čtení min 540MB/s, rychlost zápisu min. 490MB/S
, formát 2,5“, SATA III</t>
  </si>
  <si>
    <t xml:space="preserve"> PC Vedení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</si>
</sst>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rgb="FF333333"/>
      <name val="Tahoma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u val="single"/>
      <sz val="11"/>
      <color rgb="FF222222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0" applyNumberFormat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/>
    <xf numFmtId="0" fontId="5" fillId="0" borderId="5" xfId="20" applyFont="1" applyFill="1" applyBorder="1" applyAlignment="1">
      <alignment horizontal="center" vertical="center"/>
    </xf>
    <xf numFmtId="0" fontId="5" fillId="0" borderId="5" xfId="20" applyFont="1" applyFill="1" applyBorder="1" applyAlignment="1">
      <alignment horizontal="left" vertical="center" wrapText="1"/>
    </xf>
    <xf numFmtId="164" fontId="5" fillId="0" borderId="5" xfId="20" applyNumberFormat="1" applyFont="1" applyFill="1" applyBorder="1" applyAlignment="1">
      <alignment horizontal="center" vertical="center"/>
    </xf>
    <xf numFmtId="164" fontId="5" fillId="0" borderId="6" xfId="2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5" fillId="4" borderId="5" xfId="21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0" fillId="4" borderId="5" xfId="2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10" fillId="4" borderId="9" xfId="20" applyFont="1" applyFill="1" applyBorder="1" applyAlignment="1">
      <alignment horizontal="center" vertical="center"/>
    </xf>
    <xf numFmtId="0" fontId="10" fillId="4" borderId="9" xfId="20" applyFont="1" applyFill="1" applyBorder="1" applyAlignment="1">
      <alignment horizontal="center" vertical="center" wrapText="1"/>
    </xf>
    <xf numFmtId="164" fontId="10" fillId="4" borderId="9" xfId="2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4" fontId="5" fillId="0" borderId="11" xfId="2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Špatně" xfId="20"/>
    <cellStyle name="Neutrální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70" zoomScaleNormal="70" workbookViewId="0" topLeftCell="A23">
      <selection activeCell="C34" sqref="C34"/>
    </sheetView>
  </sheetViews>
  <sheetFormatPr defaultColWidth="9.140625" defaultRowHeight="15"/>
  <cols>
    <col min="1" max="1" width="46.57421875" style="1" customWidth="1"/>
    <col min="2" max="2" width="10.57421875" style="1" customWidth="1"/>
    <col min="3" max="3" width="93.421875" style="4" customWidth="1"/>
    <col min="4" max="4" width="17.00390625" style="2" customWidth="1"/>
    <col min="5" max="5" width="14.8515625" style="2" customWidth="1"/>
    <col min="6" max="6" width="9.140625" style="1" customWidth="1"/>
    <col min="7" max="7" width="8.140625" style="1" customWidth="1"/>
    <col min="8" max="11" width="4.7109375" style="1" customWidth="1"/>
    <col min="12" max="16384" width="9.140625" style="1" customWidth="1"/>
  </cols>
  <sheetData>
    <row r="1" spans="1:11" ht="15.75" thickBot="1">
      <c r="A1" s="35" t="s">
        <v>4</v>
      </c>
      <c r="B1" s="35" t="s">
        <v>5</v>
      </c>
      <c r="C1" s="35" t="s">
        <v>3</v>
      </c>
      <c r="D1" s="36" t="s">
        <v>0</v>
      </c>
      <c r="E1" s="36" t="s">
        <v>1</v>
      </c>
      <c r="F1" s="18"/>
      <c r="G1" s="18"/>
      <c r="H1" s="18"/>
      <c r="I1" s="18"/>
      <c r="J1" s="18"/>
      <c r="K1" s="18"/>
    </row>
    <row r="2" spans="1:11" s="3" customFormat="1" ht="72.75" customHeight="1" thickBot="1">
      <c r="A2" s="33" t="s">
        <v>11</v>
      </c>
      <c r="B2" s="30">
        <v>10</v>
      </c>
      <c r="C2" s="31" t="s">
        <v>27</v>
      </c>
      <c r="D2" s="32">
        <v>800</v>
      </c>
      <c r="E2" s="34">
        <f aca="true" t="shared" si="0" ref="E2:E24">B2*D2</f>
        <v>8000</v>
      </c>
      <c r="F2" s="17"/>
      <c r="G2" s="17"/>
      <c r="H2" s="17"/>
      <c r="I2" s="17"/>
      <c r="J2" s="17"/>
      <c r="K2" s="17"/>
    </row>
    <row r="3" spans="1:11" ht="180">
      <c r="A3" s="21" t="s">
        <v>9</v>
      </c>
      <c r="B3" s="14">
        <v>60</v>
      </c>
      <c r="C3" s="11" t="s">
        <v>38</v>
      </c>
      <c r="D3" s="12">
        <v>9000</v>
      </c>
      <c r="E3" s="13">
        <f t="shared" si="0"/>
        <v>540000</v>
      </c>
      <c r="F3"/>
      <c r="G3"/>
      <c r="H3"/>
      <c r="I3"/>
      <c r="J3"/>
      <c r="K3"/>
    </row>
    <row r="4" spans="1:11" s="3" customFormat="1" ht="30">
      <c r="A4" s="21" t="s">
        <v>29</v>
      </c>
      <c r="B4" s="14">
        <v>1</v>
      </c>
      <c r="C4" s="11" t="s">
        <v>50</v>
      </c>
      <c r="D4" s="12">
        <v>4200</v>
      </c>
      <c r="E4" s="13">
        <f t="shared" si="0"/>
        <v>4200</v>
      </c>
      <c r="F4" s="17"/>
      <c r="G4" s="17"/>
      <c r="H4" s="17"/>
      <c r="I4" s="17"/>
      <c r="J4" s="17"/>
      <c r="K4" s="17"/>
    </row>
    <row r="5" spans="1:11" s="3" customFormat="1" ht="15">
      <c r="A5" s="21" t="s">
        <v>47</v>
      </c>
      <c r="B5" s="14">
        <v>1</v>
      </c>
      <c r="C5" s="11" t="s">
        <v>46</v>
      </c>
      <c r="D5" s="12">
        <v>3500</v>
      </c>
      <c r="E5" s="13">
        <f t="shared" si="0"/>
        <v>3500</v>
      </c>
      <c r="F5" s="17"/>
      <c r="G5" s="17"/>
      <c r="H5" s="17"/>
      <c r="I5" s="17"/>
      <c r="J5" s="17"/>
      <c r="K5" s="17"/>
    </row>
    <row r="6" spans="1:11" s="3" customFormat="1" ht="255">
      <c r="A6" s="21" t="s">
        <v>51</v>
      </c>
      <c r="B6" s="14">
        <v>4</v>
      </c>
      <c r="C6" s="11" t="s">
        <v>39</v>
      </c>
      <c r="D6" s="12">
        <v>21000</v>
      </c>
      <c r="E6" s="13">
        <f t="shared" si="0"/>
        <v>84000</v>
      </c>
      <c r="F6" s="17"/>
      <c r="G6" s="17"/>
      <c r="H6" s="17"/>
      <c r="I6" s="17"/>
      <c r="J6" s="17"/>
      <c r="K6" s="17"/>
    </row>
    <row r="7" spans="1:11" s="3" customFormat="1" ht="42.75">
      <c r="A7" s="21" t="s">
        <v>10</v>
      </c>
      <c r="B7" s="14">
        <v>1</v>
      </c>
      <c r="C7" s="29" t="s">
        <v>26</v>
      </c>
      <c r="D7" s="12">
        <v>900</v>
      </c>
      <c r="E7" s="13">
        <f t="shared" si="0"/>
        <v>900</v>
      </c>
      <c r="F7" s="17"/>
      <c r="G7" s="17"/>
      <c r="H7" s="17"/>
      <c r="I7" s="17"/>
      <c r="J7" s="17"/>
      <c r="K7" s="17"/>
    </row>
    <row r="8" spans="1:11" s="3" customFormat="1" ht="180">
      <c r="A8" s="21" t="s">
        <v>25</v>
      </c>
      <c r="B8" s="14">
        <v>1</v>
      </c>
      <c r="C8" s="11" t="s">
        <v>40</v>
      </c>
      <c r="D8" s="12">
        <v>35000</v>
      </c>
      <c r="E8" s="13">
        <f t="shared" si="0"/>
        <v>35000</v>
      </c>
      <c r="F8" s="17"/>
      <c r="G8" s="17"/>
      <c r="H8" s="17"/>
      <c r="I8" s="17"/>
      <c r="J8" s="17"/>
      <c r="K8" s="17"/>
    </row>
    <row r="9" spans="1:11" s="3" customFormat="1" ht="240">
      <c r="A9" s="21" t="s">
        <v>18</v>
      </c>
      <c r="B9" s="14">
        <v>4</v>
      </c>
      <c r="C9" s="11" t="s">
        <v>42</v>
      </c>
      <c r="D9" s="12">
        <v>15500</v>
      </c>
      <c r="E9" s="13">
        <f t="shared" si="0"/>
        <v>62000</v>
      </c>
      <c r="F9" s="17"/>
      <c r="G9" s="17"/>
      <c r="H9" s="17"/>
      <c r="I9" s="17"/>
      <c r="J9" s="17"/>
      <c r="K9" s="17"/>
    </row>
    <row r="10" spans="1:11" s="3" customFormat="1" ht="102">
      <c r="A10" s="21" t="s">
        <v>19</v>
      </c>
      <c r="B10" s="14">
        <v>40</v>
      </c>
      <c r="C10" s="27" t="s">
        <v>49</v>
      </c>
      <c r="D10" s="12">
        <v>1950</v>
      </c>
      <c r="E10" s="13">
        <f t="shared" si="0"/>
        <v>78000</v>
      </c>
      <c r="F10" s="17"/>
      <c r="G10" s="17"/>
      <c r="H10" s="17"/>
      <c r="I10" s="17"/>
      <c r="J10" s="17"/>
      <c r="K10" s="17"/>
    </row>
    <row r="11" spans="1:11" s="3" customFormat="1" ht="38.25">
      <c r="A11" s="21" t="s">
        <v>32</v>
      </c>
      <c r="B11" s="14">
        <v>1</v>
      </c>
      <c r="C11" s="27" t="s">
        <v>33</v>
      </c>
      <c r="D11" s="12">
        <v>8000</v>
      </c>
      <c r="E11" s="13">
        <f t="shared" si="0"/>
        <v>8000</v>
      </c>
      <c r="F11" s="17"/>
      <c r="G11" s="17"/>
      <c r="H11" s="17"/>
      <c r="I11" s="17"/>
      <c r="J11" s="17"/>
      <c r="K11" s="17"/>
    </row>
    <row r="12" spans="1:11" s="3" customFormat="1" ht="30">
      <c r="A12" s="23" t="s">
        <v>30</v>
      </c>
      <c r="B12" s="14">
        <v>2</v>
      </c>
      <c r="C12" s="28" t="s">
        <v>31</v>
      </c>
      <c r="D12" s="12">
        <v>6500</v>
      </c>
      <c r="E12" s="13">
        <f t="shared" si="0"/>
        <v>13000</v>
      </c>
      <c r="F12" s="17"/>
      <c r="G12" s="17"/>
      <c r="H12" s="17"/>
      <c r="I12" s="17"/>
      <c r="J12" s="17"/>
      <c r="K12" s="17"/>
    </row>
    <row r="13" spans="1:11" s="3" customFormat="1" ht="30">
      <c r="A13" s="24" t="s">
        <v>20</v>
      </c>
      <c r="B13" s="14">
        <v>2</v>
      </c>
      <c r="C13" s="28" t="s">
        <v>24</v>
      </c>
      <c r="D13" s="12">
        <v>1300</v>
      </c>
      <c r="E13" s="13">
        <f t="shared" si="0"/>
        <v>2600</v>
      </c>
      <c r="F13" s="17"/>
      <c r="G13" s="17"/>
      <c r="H13" s="17"/>
      <c r="I13" s="17"/>
      <c r="J13" s="17"/>
      <c r="K13" s="17"/>
    </row>
    <row r="14" spans="1:11" ht="375">
      <c r="A14" s="21" t="s">
        <v>21</v>
      </c>
      <c r="B14" s="10">
        <v>1</v>
      </c>
      <c r="C14" s="11" t="s">
        <v>48</v>
      </c>
      <c r="D14" s="12">
        <v>4000</v>
      </c>
      <c r="E14" s="13">
        <f t="shared" si="0"/>
        <v>4000</v>
      </c>
      <c r="F14"/>
      <c r="G14"/>
      <c r="H14"/>
      <c r="I14"/>
      <c r="J14"/>
      <c r="K14"/>
    </row>
    <row r="15" spans="1:11" s="3" customFormat="1" ht="105">
      <c r="A15" s="22" t="s">
        <v>44</v>
      </c>
      <c r="B15" s="10">
        <v>1</v>
      </c>
      <c r="C15" s="11" t="s">
        <v>45</v>
      </c>
      <c r="D15" s="12">
        <v>3000</v>
      </c>
      <c r="E15" s="13">
        <f t="shared" si="0"/>
        <v>3000</v>
      </c>
      <c r="F15" s="17"/>
      <c r="G15" s="17"/>
      <c r="H15" s="17"/>
      <c r="I15" s="17"/>
      <c r="J15" s="17"/>
      <c r="K15" s="17"/>
    </row>
    <row r="16" spans="1:11" ht="30">
      <c r="A16" s="22" t="s">
        <v>7</v>
      </c>
      <c r="B16" s="10">
        <v>90</v>
      </c>
      <c r="C16" s="16" t="s">
        <v>35</v>
      </c>
      <c r="D16" s="12">
        <v>1850</v>
      </c>
      <c r="E16" s="13">
        <f t="shared" si="0"/>
        <v>166500</v>
      </c>
      <c r="F16"/>
      <c r="G16"/>
      <c r="H16"/>
      <c r="I16"/>
      <c r="J16"/>
      <c r="K16"/>
    </row>
    <row r="17" spans="1:11" s="3" customFormat="1" ht="60">
      <c r="A17" s="22" t="s">
        <v>8</v>
      </c>
      <c r="B17" s="10">
        <v>6</v>
      </c>
      <c r="C17" s="11" t="s">
        <v>28</v>
      </c>
      <c r="D17" s="12">
        <v>17000</v>
      </c>
      <c r="E17" s="13">
        <f t="shared" si="0"/>
        <v>102000</v>
      </c>
      <c r="F17" s="9"/>
      <c r="G17" s="9"/>
      <c r="H17" s="9"/>
      <c r="I17" s="9"/>
      <c r="J17" s="9"/>
      <c r="K17" s="9"/>
    </row>
    <row r="18" spans="1:11" ht="135">
      <c r="A18" s="22" t="s">
        <v>15</v>
      </c>
      <c r="B18" s="10">
        <v>5</v>
      </c>
      <c r="C18" s="11" t="s">
        <v>16</v>
      </c>
      <c r="D18" s="12">
        <v>850</v>
      </c>
      <c r="E18" s="13">
        <f t="shared" si="0"/>
        <v>4250</v>
      </c>
      <c r="F18"/>
      <c r="G18"/>
      <c r="H18"/>
      <c r="I18"/>
      <c r="J18"/>
      <c r="K18"/>
    </row>
    <row r="19" spans="1:11" ht="240">
      <c r="A19" s="37" t="s">
        <v>36</v>
      </c>
      <c r="B19" s="14">
        <v>1</v>
      </c>
      <c r="C19" s="20" t="s">
        <v>37</v>
      </c>
      <c r="D19" s="12">
        <v>4600</v>
      </c>
      <c r="E19" s="13">
        <f t="shared" si="0"/>
        <v>4600</v>
      </c>
      <c r="F19"/>
      <c r="G19"/>
      <c r="H19"/>
      <c r="I19"/>
      <c r="J19"/>
      <c r="K19"/>
    </row>
    <row r="20" spans="1:11" s="3" customFormat="1" ht="255">
      <c r="A20" s="21" t="s">
        <v>34</v>
      </c>
      <c r="B20" s="14">
        <v>1</v>
      </c>
      <c r="C20" s="11" t="s">
        <v>41</v>
      </c>
      <c r="D20" s="12">
        <v>31500</v>
      </c>
      <c r="E20" s="13">
        <f t="shared" si="0"/>
        <v>31500</v>
      </c>
      <c r="F20" s="17"/>
      <c r="G20" s="17"/>
      <c r="H20" s="17"/>
      <c r="I20" s="17"/>
      <c r="J20" s="17"/>
      <c r="K20" s="17"/>
    </row>
    <row r="21" spans="1:5" ht="120">
      <c r="A21" s="21" t="s">
        <v>12</v>
      </c>
      <c r="B21" s="14">
        <v>120</v>
      </c>
      <c r="C21" s="19" t="s">
        <v>13</v>
      </c>
      <c r="D21" s="12">
        <v>100</v>
      </c>
      <c r="E21" s="13">
        <f t="shared" si="0"/>
        <v>12000</v>
      </c>
    </row>
    <row r="22" spans="1:5" s="3" customFormat="1" ht="195">
      <c r="A22" s="21" t="s">
        <v>14</v>
      </c>
      <c r="B22" s="14">
        <v>120</v>
      </c>
      <c r="C22" s="19" t="s">
        <v>43</v>
      </c>
      <c r="D22" s="12">
        <v>200</v>
      </c>
      <c r="E22" s="13">
        <f t="shared" si="0"/>
        <v>24000</v>
      </c>
    </row>
    <row r="23" spans="1:5" s="3" customFormat="1" ht="63.75">
      <c r="A23" s="25" t="s">
        <v>22</v>
      </c>
      <c r="B23" s="26">
        <v>15</v>
      </c>
      <c r="C23" s="27" t="s">
        <v>23</v>
      </c>
      <c r="D23" s="12">
        <v>600</v>
      </c>
      <c r="E23" s="13">
        <f t="shared" si="0"/>
        <v>9000</v>
      </c>
    </row>
    <row r="24" spans="1:5" ht="42.75">
      <c r="A24" s="21" t="s">
        <v>10</v>
      </c>
      <c r="B24" s="14">
        <v>6</v>
      </c>
      <c r="C24" s="15" t="s">
        <v>17</v>
      </c>
      <c r="D24" s="12">
        <v>1000</v>
      </c>
      <c r="E24" s="13">
        <f t="shared" si="0"/>
        <v>6000</v>
      </c>
    </row>
    <row r="25" ht="15.75" thickBot="1"/>
    <row r="26" spans="3:4" ht="32.25" thickBot="1">
      <c r="C26" s="7">
        <f>C27/1.21</f>
        <v>996735.5371900827</v>
      </c>
      <c r="D26" s="8" t="s">
        <v>6</v>
      </c>
    </row>
    <row r="27" spans="3:4" ht="32.25" thickBot="1">
      <c r="C27" s="5">
        <f>SUM(E2:E24)</f>
        <v>1206050</v>
      </c>
      <c r="D27" s="6" t="s">
        <v>2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Renata Řezáčová</cp:lastModifiedBy>
  <cp:lastPrinted>2019-05-07T07:21:23Z</cp:lastPrinted>
  <dcterms:created xsi:type="dcterms:W3CDTF">2015-09-14T08:50:26Z</dcterms:created>
  <dcterms:modified xsi:type="dcterms:W3CDTF">2019-07-25T07:35:59Z</dcterms:modified>
  <cp:category/>
  <cp:version/>
  <cp:contentType/>
  <cp:contentStatus/>
</cp:coreProperties>
</file>