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8810" windowHeight="8610" activeTab="0"/>
  </bookViews>
  <sheets>
    <sheet name="Seznam prádla" sheetId="2" r:id="rId1"/>
  </sheets>
  <definedNames/>
  <calcPr calcId="162913"/>
</workbook>
</file>

<file path=xl/sharedStrings.xml><?xml version="1.0" encoding="utf-8"?>
<sst xmlns="http://schemas.openxmlformats.org/spreadsheetml/2006/main" count="35" uniqueCount="35">
  <si>
    <t>Název zboží</t>
  </si>
  <si>
    <t>povlak na přikrývku</t>
  </si>
  <si>
    <t>povlak na polštář</t>
  </si>
  <si>
    <t>ručník obyčejný</t>
  </si>
  <si>
    <t>utěrka</t>
  </si>
  <si>
    <t>mop</t>
  </si>
  <si>
    <t>záclona</t>
  </si>
  <si>
    <t>závěs</t>
  </si>
  <si>
    <t>Předpokládaný počet pracích cyklů za rok</t>
  </si>
  <si>
    <t>Cena bez DPH (za poskytnutí servisu u 1 ks prádla)</t>
  </si>
  <si>
    <t>Celková cena bez DPH</t>
  </si>
  <si>
    <t>Rovné prádlo</t>
  </si>
  <si>
    <t>vlajka</t>
  </si>
  <si>
    <t>Celková cena      s DPH</t>
  </si>
  <si>
    <t>Příloha č. 1 Ceník praní a čištění oděvů a prádla</t>
  </si>
  <si>
    <t>Cena vč. DPH (za poskytnutí servisu u 1 ks prádla)</t>
  </si>
  <si>
    <t>Cena celkem za praní a čistění oděvů a prádla v předpokládaném rozsahu</t>
  </si>
  <si>
    <t>Oděvy</t>
  </si>
  <si>
    <t>plášť</t>
  </si>
  <si>
    <t>rondon</t>
  </si>
  <si>
    <t>ubrus kulatý do 3m2</t>
  </si>
  <si>
    <t>ubrus malý (Napron)</t>
  </si>
  <si>
    <t>tričko</t>
  </si>
  <si>
    <t>ručník obyčejný malý</t>
  </si>
  <si>
    <t>taška přepravní pro prádlo</t>
  </si>
  <si>
    <t>ubrus nad 3 m2 (banketní)</t>
  </si>
  <si>
    <t>deka prošívaná</t>
  </si>
  <si>
    <t>deka obyčejná</t>
  </si>
  <si>
    <t>prostěradlo jednoduché</t>
  </si>
  <si>
    <t>manipulační poplatek (1 cyklus)</t>
  </si>
  <si>
    <t>dopravné (1 cyklus)</t>
  </si>
  <si>
    <t>ručník froté obyčejný</t>
  </si>
  <si>
    <t>polštář duté vlákno</t>
  </si>
  <si>
    <t>Provozní náklady</t>
  </si>
  <si>
    <t>Cena oprav prádla (hodinová sazba)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</si>
</sst>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u val="single"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0" fontId="18" fillId="0" borderId="0" xfId="0" applyFont="1"/>
    <xf numFmtId="3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/>
    <xf numFmtId="0" fontId="21" fillId="10" borderId="10" xfId="0" applyFont="1" applyFill="1" applyBorder="1" applyAlignment="1">
      <alignment vertical="center"/>
    </xf>
    <xf numFmtId="3" fontId="21" fillId="10" borderId="10" xfId="0" applyNumberFormat="1" applyFont="1" applyFill="1" applyBorder="1" applyAlignment="1">
      <alignment horizontal="center" vertical="center" wrapText="1"/>
    </xf>
    <xf numFmtId="4" fontId="21" fillId="10" borderId="10" xfId="0" applyNumberFormat="1" applyFont="1" applyFill="1" applyBorder="1" applyAlignment="1">
      <alignment horizontal="center" vertical="center" wrapText="1"/>
    </xf>
    <xf numFmtId="0" fontId="21" fillId="33" borderId="10" xfId="0" applyFont="1" applyFill="1" applyBorder="1"/>
    <xf numFmtId="3" fontId="21" fillId="33" borderId="10" xfId="0" applyNumberFormat="1" applyFont="1" applyFill="1" applyBorder="1" applyAlignment="1">
      <alignment horizontal="center"/>
    </xf>
    <xf numFmtId="164" fontId="21" fillId="34" borderId="10" xfId="0" applyNumberFormat="1" applyFont="1" applyFill="1" applyBorder="1" applyAlignment="1">
      <alignment horizontal="right"/>
    </xf>
    <xf numFmtId="164" fontId="21" fillId="0" borderId="10" xfId="0" applyNumberFormat="1" applyFont="1" applyBorder="1" applyAlignment="1">
      <alignment horizontal="right"/>
    </xf>
    <xf numFmtId="0" fontId="19" fillId="0" borderId="0" xfId="0" applyFont="1" applyAlignment="1">
      <alignment wrapText="1"/>
    </xf>
    <xf numFmtId="4" fontId="19" fillId="0" borderId="0" xfId="0" applyNumberFormat="1" applyFont="1" applyAlignment="1">
      <alignment wrapText="1"/>
    </xf>
    <xf numFmtId="4" fontId="19" fillId="0" borderId="0" xfId="0" applyNumberFormat="1" applyFont="1"/>
    <xf numFmtId="0" fontId="1" fillId="33" borderId="10" xfId="0" applyFont="1" applyFill="1" applyBorder="1"/>
    <xf numFmtId="3" fontId="21" fillId="33" borderId="11" xfId="0" applyNumberFormat="1" applyFont="1" applyFill="1" applyBorder="1" applyAlignment="1">
      <alignment horizontal="center"/>
    </xf>
    <xf numFmtId="164" fontId="21" fillId="34" borderId="11" xfId="0" applyNumberFormat="1" applyFont="1" applyFill="1" applyBorder="1" applyAlignment="1">
      <alignment horizontal="right"/>
    </xf>
    <xf numFmtId="164" fontId="21" fillId="0" borderId="11" xfId="0" applyNumberFormat="1" applyFont="1" applyBorder="1" applyAlignment="1">
      <alignment horizontal="right"/>
    </xf>
    <xf numFmtId="164" fontId="23" fillId="20" borderId="12" xfId="0" applyNumberFormat="1" applyFont="1" applyFill="1" applyBorder="1" applyAlignment="1">
      <alignment horizontal="right" vertical="center"/>
    </xf>
    <xf numFmtId="164" fontId="23" fillId="20" borderId="10" xfId="0" applyNumberFormat="1" applyFont="1" applyFill="1" applyBorder="1" applyAlignment="1">
      <alignment horizontal="right" vertical="center"/>
    </xf>
    <xf numFmtId="0" fontId="24" fillId="0" borderId="0" xfId="0" applyFont="1"/>
    <xf numFmtId="0" fontId="25" fillId="0" borderId="0" xfId="0" applyFont="1"/>
    <xf numFmtId="0" fontId="20" fillId="0" borderId="0" xfId="0" applyFont="1" applyAlignment="1">
      <alignment horizontal="center"/>
    </xf>
    <xf numFmtId="0" fontId="22" fillId="15" borderId="13" xfId="0" applyFont="1" applyFill="1" applyBorder="1" applyAlignment="1">
      <alignment horizontal="left"/>
    </xf>
    <xf numFmtId="0" fontId="22" fillId="15" borderId="14" xfId="0" applyFont="1" applyFill="1" applyBorder="1" applyAlignment="1">
      <alignment horizontal="left"/>
    </xf>
    <xf numFmtId="0" fontId="22" fillId="15" borderId="12" xfId="0" applyFont="1" applyFill="1" applyBorder="1" applyAlignment="1">
      <alignment horizontal="left"/>
    </xf>
    <xf numFmtId="0" fontId="23" fillId="19" borderId="13" xfId="0" applyFont="1" applyFill="1" applyBorder="1" applyAlignment="1">
      <alignment horizontal="center" vertical="center" wrapText="1"/>
    </xf>
    <xf numFmtId="0" fontId="23" fillId="19" borderId="14" xfId="0" applyFont="1" applyFill="1" applyBorder="1" applyAlignment="1">
      <alignment horizontal="center" vertical="center" wrapText="1"/>
    </xf>
    <xf numFmtId="0" fontId="23" fillId="19" borderId="12" xfId="0" applyFont="1" applyFill="1" applyBorder="1" applyAlignment="1">
      <alignment horizontal="center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3"/>
  <sheetViews>
    <sheetView showGridLines="0" tabSelected="1" workbookViewId="0" topLeftCell="A13">
      <selection activeCell="I23" sqref="I23"/>
    </sheetView>
  </sheetViews>
  <sheetFormatPr defaultColWidth="8.8515625" defaultRowHeight="15"/>
  <cols>
    <col min="1" max="1" width="1.7109375" style="4" customWidth="1"/>
    <col min="2" max="2" width="31.00390625" style="4" customWidth="1"/>
    <col min="3" max="3" width="13.28125" style="2" bestFit="1" customWidth="1"/>
    <col min="4" max="5" width="14.7109375" style="3" customWidth="1"/>
    <col min="6" max="7" width="11.8515625" style="3" bestFit="1" customWidth="1"/>
    <col min="8" max="10" width="8.8515625" style="4" customWidth="1"/>
    <col min="11" max="11" width="48.00390625" style="4" customWidth="1"/>
    <col min="12" max="16384" width="8.8515625" style="4" customWidth="1"/>
  </cols>
  <sheetData>
    <row r="1" ht="15">
      <c r="B1" s="1" t="s">
        <v>14</v>
      </c>
    </row>
    <row r="2" spans="2:7" ht="16.5" customHeight="1">
      <c r="B2" s="23"/>
      <c r="C2" s="23"/>
      <c r="D2" s="23"/>
      <c r="E2" s="23"/>
      <c r="F2" s="23"/>
      <c r="G2" s="23"/>
    </row>
    <row r="3" spans="2:7" ht="57" customHeight="1">
      <c r="B3" s="5" t="s">
        <v>0</v>
      </c>
      <c r="C3" s="6" t="s">
        <v>8</v>
      </c>
      <c r="D3" s="7" t="s">
        <v>9</v>
      </c>
      <c r="E3" s="7" t="s">
        <v>15</v>
      </c>
      <c r="F3" s="7" t="s">
        <v>10</v>
      </c>
      <c r="G3" s="7" t="s">
        <v>13</v>
      </c>
    </row>
    <row r="4" spans="2:7" ht="15" customHeight="1">
      <c r="B4" s="24" t="s">
        <v>17</v>
      </c>
      <c r="C4" s="25"/>
      <c r="D4" s="25"/>
      <c r="E4" s="25"/>
      <c r="F4" s="25"/>
      <c r="G4" s="26"/>
    </row>
    <row r="5" spans="2:17" ht="15" customHeight="1">
      <c r="B5" s="8" t="s">
        <v>18</v>
      </c>
      <c r="C5" s="9">
        <v>940</v>
      </c>
      <c r="D5" s="10">
        <v>0</v>
      </c>
      <c r="E5" s="10">
        <f>D5*1.21</f>
        <v>0</v>
      </c>
      <c r="F5" s="11">
        <f>C5*D5</f>
        <v>0</v>
      </c>
      <c r="G5" s="11">
        <f>F5*1.21</f>
        <v>0</v>
      </c>
      <c r="J5" s="12"/>
      <c r="K5" s="12"/>
      <c r="L5" s="13"/>
      <c r="M5" s="13"/>
      <c r="N5" s="13"/>
      <c r="Q5" s="14"/>
    </row>
    <row r="6" spans="2:14" ht="15" customHeight="1">
      <c r="B6" s="8" t="s">
        <v>19</v>
      </c>
      <c r="C6" s="9">
        <v>115</v>
      </c>
      <c r="D6" s="10">
        <v>0</v>
      </c>
      <c r="E6" s="10">
        <f aca="true" t="shared" si="0" ref="E6:E30">D6*1.21</f>
        <v>0</v>
      </c>
      <c r="F6" s="11">
        <f aca="true" t="shared" si="1" ref="F6:F7">C6*D6</f>
        <v>0</v>
      </c>
      <c r="G6" s="11">
        <f aca="true" t="shared" si="2" ref="G6:G7">F6*1.21</f>
        <v>0</v>
      </c>
      <c r="J6" s="12"/>
      <c r="K6" s="12"/>
      <c r="L6" s="13"/>
      <c r="M6" s="13"/>
      <c r="N6" s="13"/>
    </row>
    <row r="7" spans="2:14" ht="15" customHeight="1">
      <c r="B7" s="8" t="s">
        <v>22</v>
      </c>
      <c r="C7" s="9">
        <v>60</v>
      </c>
      <c r="D7" s="10">
        <v>0</v>
      </c>
      <c r="E7" s="10">
        <f t="shared" si="0"/>
        <v>0</v>
      </c>
      <c r="F7" s="11">
        <f t="shared" si="1"/>
        <v>0</v>
      </c>
      <c r="G7" s="11">
        <f t="shared" si="2"/>
        <v>0</v>
      </c>
      <c r="J7" s="12"/>
      <c r="K7" s="12"/>
      <c r="L7" s="13"/>
      <c r="M7" s="13"/>
      <c r="N7" s="13"/>
    </row>
    <row r="8" spans="2:14" ht="15" customHeight="1">
      <c r="B8" s="24" t="s">
        <v>11</v>
      </c>
      <c r="C8" s="25"/>
      <c r="D8" s="25"/>
      <c r="E8" s="25"/>
      <c r="F8" s="25"/>
      <c r="G8" s="26"/>
      <c r="J8" s="12"/>
      <c r="K8" s="12"/>
      <c r="L8" s="13"/>
      <c r="M8" s="13"/>
      <c r="N8" s="13"/>
    </row>
    <row r="9" spans="2:14" ht="15" customHeight="1">
      <c r="B9" s="8" t="s">
        <v>20</v>
      </c>
      <c r="C9" s="16">
        <v>30</v>
      </c>
      <c r="D9" s="17">
        <v>0</v>
      </c>
      <c r="E9" s="10">
        <f t="shared" si="0"/>
        <v>0</v>
      </c>
      <c r="F9" s="18">
        <f>C9*D9</f>
        <v>0</v>
      </c>
      <c r="G9" s="18">
        <f>F9*1.21</f>
        <v>0</v>
      </c>
      <c r="J9" s="12"/>
      <c r="K9" s="12"/>
      <c r="L9" s="13"/>
      <c r="M9" s="13"/>
      <c r="N9" s="13"/>
    </row>
    <row r="10" spans="2:16" ht="15" customHeight="1">
      <c r="B10" s="8" t="s">
        <v>21</v>
      </c>
      <c r="C10" s="9">
        <v>30</v>
      </c>
      <c r="D10" s="10">
        <v>0</v>
      </c>
      <c r="E10" s="10">
        <f t="shared" si="0"/>
        <v>0</v>
      </c>
      <c r="F10" s="18">
        <f aca="true" t="shared" si="3" ref="F10:F30">C10*D10</f>
        <v>0</v>
      </c>
      <c r="G10" s="18">
        <f aca="true" t="shared" si="4" ref="G10:G25">F10*1.21</f>
        <v>0</v>
      </c>
      <c r="J10" s="12"/>
      <c r="K10" s="12"/>
      <c r="L10" s="13"/>
      <c r="M10" s="13"/>
      <c r="N10" s="13"/>
      <c r="P10" s="14"/>
    </row>
    <row r="11" spans="2:16" ht="15" customHeight="1">
      <c r="B11" s="8" t="s">
        <v>25</v>
      </c>
      <c r="C11" s="9">
        <v>20</v>
      </c>
      <c r="D11" s="10">
        <v>0</v>
      </c>
      <c r="E11" s="10">
        <f t="shared" si="0"/>
        <v>0</v>
      </c>
      <c r="F11" s="18">
        <f aca="true" t="shared" si="5" ref="F11">C11*D11</f>
        <v>0</v>
      </c>
      <c r="G11" s="18">
        <f aca="true" t="shared" si="6" ref="G11">F11*1.21</f>
        <v>0</v>
      </c>
      <c r="J11" s="12"/>
      <c r="K11" s="12"/>
      <c r="L11" s="13"/>
      <c r="M11" s="13"/>
      <c r="N11" s="13"/>
      <c r="P11" s="14"/>
    </row>
    <row r="12" spans="2:16" ht="15" customHeight="1">
      <c r="B12" s="8" t="s">
        <v>4</v>
      </c>
      <c r="C12" s="9">
        <v>2800</v>
      </c>
      <c r="D12" s="10">
        <v>0</v>
      </c>
      <c r="E12" s="10">
        <f t="shared" si="0"/>
        <v>0</v>
      </c>
      <c r="F12" s="18">
        <f aca="true" t="shared" si="7" ref="F12">C12*D12</f>
        <v>0</v>
      </c>
      <c r="G12" s="18">
        <f aca="true" t="shared" si="8" ref="G12">F12*1.21</f>
        <v>0</v>
      </c>
      <c r="J12" s="12"/>
      <c r="K12" s="12"/>
      <c r="L12" s="13"/>
      <c r="M12" s="13"/>
      <c r="N12" s="13"/>
      <c r="P12" s="14"/>
    </row>
    <row r="13" spans="2:14" ht="15" customHeight="1">
      <c r="B13" s="8" t="s">
        <v>3</v>
      </c>
      <c r="C13" s="9">
        <v>175</v>
      </c>
      <c r="D13" s="10">
        <v>0</v>
      </c>
      <c r="E13" s="10">
        <f t="shared" si="0"/>
        <v>0</v>
      </c>
      <c r="F13" s="18">
        <f>C13*D13</f>
        <v>0</v>
      </c>
      <c r="G13" s="18">
        <f t="shared" si="4"/>
        <v>0</v>
      </c>
      <c r="J13" s="12"/>
      <c r="K13" s="12"/>
      <c r="L13" s="13"/>
      <c r="M13" s="13"/>
      <c r="N13" s="13"/>
    </row>
    <row r="14" spans="2:14" ht="15" customHeight="1">
      <c r="B14" s="8" t="s">
        <v>23</v>
      </c>
      <c r="C14" s="9">
        <v>50</v>
      </c>
      <c r="D14" s="10">
        <v>0</v>
      </c>
      <c r="E14" s="10">
        <f t="shared" si="0"/>
        <v>0</v>
      </c>
      <c r="F14" s="18">
        <f t="shared" si="3"/>
        <v>0</v>
      </c>
      <c r="G14" s="18">
        <f>F14*1.21</f>
        <v>0</v>
      </c>
      <c r="J14" s="12"/>
      <c r="K14" s="12"/>
      <c r="L14" s="13"/>
      <c r="M14" s="13"/>
      <c r="N14" s="13"/>
    </row>
    <row r="15" spans="2:16" ht="15" customHeight="1">
      <c r="B15" s="15" t="s">
        <v>31</v>
      </c>
      <c r="C15" s="9">
        <v>60</v>
      </c>
      <c r="D15" s="10">
        <v>0</v>
      </c>
      <c r="E15" s="10">
        <f t="shared" si="0"/>
        <v>0</v>
      </c>
      <c r="F15" s="18">
        <f t="shared" si="3"/>
        <v>0</v>
      </c>
      <c r="G15" s="18">
        <f t="shared" si="4"/>
        <v>0</v>
      </c>
      <c r="J15" s="12"/>
      <c r="K15" s="12"/>
      <c r="L15" s="13"/>
      <c r="M15" s="13"/>
      <c r="N15" s="13"/>
      <c r="P15" s="14"/>
    </row>
    <row r="16" spans="2:16" ht="15" customHeight="1">
      <c r="B16" s="8" t="s">
        <v>24</v>
      </c>
      <c r="C16" s="9">
        <v>260</v>
      </c>
      <c r="D16" s="10">
        <v>0</v>
      </c>
      <c r="E16" s="10">
        <f t="shared" si="0"/>
        <v>0</v>
      </c>
      <c r="F16" s="18">
        <f t="shared" si="3"/>
        <v>0</v>
      </c>
      <c r="G16" s="18">
        <f t="shared" si="4"/>
        <v>0</v>
      </c>
      <c r="J16" s="12"/>
      <c r="K16" s="12"/>
      <c r="L16" s="13"/>
      <c r="M16" s="13"/>
      <c r="N16" s="13"/>
      <c r="P16" s="14"/>
    </row>
    <row r="17" spans="2:16" ht="15" customHeight="1">
      <c r="B17" s="8" t="s">
        <v>6</v>
      </c>
      <c r="C17" s="9">
        <v>60</v>
      </c>
      <c r="D17" s="10">
        <v>0</v>
      </c>
      <c r="E17" s="10">
        <f t="shared" si="0"/>
        <v>0</v>
      </c>
      <c r="F17" s="18">
        <f t="shared" si="3"/>
        <v>0</v>
      </c>
      <c r="G17" s="18">
        <f t="shared" si="4"/>
        <v>0</v>
      </c>
      <c r="J17" s="12"/>
      <c r="K17" s="12"/>
      <c r="L17" s="13"/>
      <c r="M17" s="13"/>
      <c r="N17" s="13"/>
      <c r="P17" s="14"/>
    </row>
    <row r="18" spans="2:16" ht="15" customHeight="1">
      <c r="B18" s="8" t="s">
        <v>7</v>
      </c>
      <c r="C18" s="9">
        <v>60</v>
      </c>
      <c r="D18" s="10">
        <v>0</v>
      </c>
      <c r="E18" s="10">
        <f t="shared" si="0"/>
        <v>0</v>
      </c>
      <c r="F18" s="18">
        <f t="shared" si="3"/>
        <v>0</v>
      </c>
      <c r="G18" s="18">
        <f t="shared" si="4"/>
        <v>0</v>
      </c>
      <c r="J18" s="12"/>
      <c r="K18" s="12"/>
      <c r="L18" s="13"/>
      <c r="M18" s="13"/>
      <c r="N18" s="13"/>
      <c r="P18" s="14"/>
    </row>
    <row r="19" spans="2:14" ht="15" customHeight="1">
      <c r="B19" s="8" t="s">
        <v>27</v>
      </c>
      <c r="C19" s="9">
        <v>10</v>
      </c>
      <c r="D19" s="10">
        <v>0</v>
      </c>
      <c r="E19" s="10">
        <f t="shared" si="0"/>
        <v>0</v>
      </c>
      <c r="F19" s="18">
        <f t="shared" si="3"/>
        <v>0</v>
      </c>
      <c r="G19" s="18">
        <f t="shared" si="4"/>
        <v>0</v>
      </c>
      <c r="J19" s="12"/>
      <c r="K19" s="12"/>
      <c r="L19" s="13"/>
      <c r="M19" s="13"/>
      <c r="N19" s="13"/>
    </row>
    <row r="20" spans="2:14" ht="15" customHeight="1">
      <c r="B20" s="8" t="s">
        <v>26</v>
      </c>
      <c r="C20" s="9">
        <v>120</v>
      </c>
      <c r="D20" s="10">
        <v>0</v>
      </c>
      <c r="E20" s="10">
        <f t="shared" si="0"/>
        <v>0</v>
      </c>
      <c r="F20" s="18">
        <f t="shared" si="3"/>
        <v>0</v>
      </c>
      <c r="G20" s="18">
        <f t="shared" si="4"/>
        <v>0</v>
      </c>
      <c r="J20" s="12"/>
      <c r="K20" s="12"/>
      <c r="L20" s="13"/>
      <c r="M20" s="13"/>
      <c r="N20" s="13"/>
    </row>
    <row r="21" spans="2:14" ht="15" customHeight="1">
      <c r="B21" s="8" t="s">
        <v>32</v>
      </c>
      <c r="C21" s="9">
        <v>50</v>
      </c>
      <c r="D21" s="10">
        <v>0</v>
      </c>
      <c r="E21" s="10">
        <f t="shared" si="0"/>
        <v>0</v>
      </c>
      <c r="F21" s="18">
        <f aca="true" t="shared" si="9" ref="F21">C21*D21</f>
        <v>0</v>
      </c>
      <c r="G21" s="18">
        <f aca="true" t="shared" si="10" ref="G21">F21*1.21</f>
        <v>0</v>
      </c>
      <c r="J21" s="12"/>
      <c r="K21" s="12"/>
      <c r="L21" s="13"/>
      <c r="M21" s="13"/>
      <c r="N21" s="13"/>
    </row>
    <row r="22" spans="2:14" ht="15" customHeight="1">
      <c r="B22" s="8" t="s">
        <v>5</v>
      </c>
      <c r="C22" s="9">
        <v>100</v>
      </c>
      <c r="D22" s="10">
        <v>0</v>
      </c>
      <c r="E22" s="10">
        <f t="shared" si="0"/>
        <v>0</v>
      </c>
      <c r="F22" s="18">
        <f t="shared" si="3"/>
        <v>0</v>
      </c>
      <c r="G22" s="18">
        <f t="shared" si="4"/>
        <v>0</v>
      </c>
      <c r="J22" s="12"/>
      <c r="K22" s="12"/>
      <c r="L22" s="13"/>
      <c r="M22" s="13"/>
      <c r="N22" s="13"/>
    </row>
    <row r="23" spans="2:14" ht="15" customHeight="1">
      <c r="B23" s="15" t="s">
        <v>1</v>
      </c>
      <c r="C23" s="9">
        <v>1030</v>
      </c>
      <c r="D23" s="10">
        <v>0</v>
      </c>
      <c r="E23" s="10">
        <f t="shared" si="0"/>
        <v>0</v>
      </c>
      <c r="F23" s="18">
        <f t="shared" si="3"/>
        <v>0</v>
      </c>
      <c r="G23" s="18">
        <f>F23*1.21</f>
        <v>0</v>
      </c>
      <c r="J23" s="12"/>
      <c r="K23" s="12"/>
      <c r="L23" s="13"/>
      <c r="M23" s="13"/>
      <c r="N23" s="13"/>
    </row>
    <row r="24" spans="2:14" ht="15" customHeight="1">
      <c r="B24" s="15" t="s">
        <v>2</v>
      </c>
      <c r="C24" s="9">
        <v>1030</v>
      </c>
      <c r="D24" s="10">
        <v>0</v>
      </c>
      <c r="E24" s="10">
        <f t="shared" si="0"/>
        <v>0</v>
      </c>
      <c r="F24" s="18">
        <f t="shared" si="3"/>
        <v>0</v>
      </c>
      <c r="G24" s="18">
        <f t="shared" si="4"/>
        <v>0</v>
      </c>
      <c r="J24" s="12"/>
      <c r="K24" s="12"/>
      <c r="L24" s="13"/>
      <c r="M24" s="13"/>
      <c r="N24" s="13"/>
    </row>
    <row r="25" spans="2:14" ht="15" customHeight="1">
      <c r="B25" s="15" t="s">
        <v>28</v>
      </c>
      <c r="C25" s="9">
        <v>1050</v>
      </c>
      <c r="D25" s="10">
        <v>0</v>
      </c>
      <c r="E25" s="10">
        <f t="shared" si="0"/>
        <v>0</v>
      </c>
      <c r="F25" s="18">
        <f t="shared" si="3"/>
        <v>0</v>
      </c>
      <c r="G25" s="18">
        <f t="shared" si="4"/>
        <v>0</v>
      </c>
      <c r="J25" s="12"/>
      <c r="K25" s="12"/>
      <c r="L25" s="13"/>
      <c r="M25" s="13"/>
      <c r="N25" s="13"/>
    </row>
    <row r="26" spans="2:14" ht="15" customHeight="1">
      <c r="B26" s="15" t="s">
        <v>12</v>
      </c>
      <c r="C26" s="9">
        <v>3</v>
      </c>
      <c r="D26" s="10">
        <v>0</v>
      </c>
      <c r="E26" s="10">
        <f t="shared" si="0"/>
        <v>0</v>
      </c>
      <c r="F26" s="18">
        <f aca="true" t="shared" si="11" ref="F26">C26*D26</f>
        <v>0</v>
      </c>
      <c r="G26" s="18">
        <f>F26*1.21</f>
        <v>0</v>
      </c>
      <c r="J26" s="12"/>
      <c r="K26" s="12"/>
      <c r="L26" s="13"/>
      <c r="M26" s="13"/>
      <c r="N26" s="13"/>
    </row>
    <row r="27" spans="2:14" ht="15" customHeight="1">
      <c r="B27" s="24" t="s">
        <v>33</v>
      </c>
      <c r="C27" s="25"/>
      <c r="D27" s="25"/>
      <c r="E27" s="25"/>
      <c r="F27" s="25"/>
      <c r="G27" s="26"/>
      <c r="J27" s="12"/>
      <c r="K27" s="12"/>
      <c r="L27" s="13"/>
      <c r="M27" s="13"/>
      <c r="N27" s="13"/>
    </row>
    <row r="28" spans="2:14" ht="15" customHeight="1">
      <c r="B28" s="15" t="s">
        <v>34</v>
      </c>
      <c r="C28" s="9">
        <v>1</v>
      </c>
      <c r="D28" s="10">
        <v>0</v>
      </c>
      <c r="E28" s="10">
        <f t="shared" si="0"/>
        <v>0</v>
      </c>
      <c r="F28" s="18">
        <f aca="true" t="shared" si="12" ref="F28">C28*D28</f>
        <v>0</v>
      </c>
      <c r="G28" s="18">
        <f>F28*1.21</f>
        <v>0</v>
      </c>
      <c r="J28" s="12"/>
      <c r="K28" s="12"/>
      <c r="L28" s="13"/>
      <c r="M28" s="13"/>
      <c r="N28" s="13"/>
    </row>
    <row r="29" spans="2:14" ht="15" customHeight="1">
      <c r="B29" s="15" t="s">
        <v>29</v>
      </c>
      <c r="C29" s="9">
        <v>48</v>
      </c>
      <c r="D29" s="10">
        <v>0</v>
      </c>
      <c r="E29" s="10">
        <f t="shared" si="0"/>
        <v>0</v>
      </c>
      <c r="F29" s="18">
        <f aca="true" t="shared" si="13" ref="F29">C29*D29</f>
        <v>0</v>
      </c>
      <c r="G29" s="18">
        <f>F29*1.21</f>
        <v>0</v>
      </c>
      <c r="J29" s="12"/>
      <c r="K29" s="12"/>
      <c r="L29" s="13"/>
      <c r="M29" s="13"/>
      <c r="N29" s="13"/>
    </row>
    <row r="30" spans="2:14" ht="15" customHeight="1">
      <c r="B30" s="15" t="s">
        <v>30</v>
      </c>
      <c r="C30" s="9">
        <v>48</v>
      </c>
      <c r="D30" s="10">
        <v>0</v>
      </c>
      <c r="E30" s="10">
        <f t="shared" si="0"/>
        <v>0</v>
      </c>
      <c r="F30" s="18">
        <f t="shared" si="3"/>
        <v>0</v>
      </c>
      <c r="G30" s="18">
        <f>F30*1.21</f>
        <v>0</v>
      </c>
      <c r="J30" s="12"/>
      <c r="K30" s="12"/>
      <c r="L30" s="13"/>
      <c r="M30" s="13"/>
      <c r="N30" s="13"/>
    </row>
    <row r="31" spans="2:7" s="21" customFormat="1" ht="31.15" customHeight="1">
      <c r="B31" s="27" t="s">
        <v>16</v>
      </c>
      <c r="C31" s="28"/>
      <c r="D31" s="28"/>
      <c r="E31" s="29"/>
      <c r="F31" s="19">
        <f>SUM(F9:F26,F5:F7,F29:F30)</f>
        <v>0</v>
      </c>
      <c r="G31" s="20">
        <f>SUM(G9:G26)+SUM(G5:G7)+SUM(G29:G30)</f>
        <v>0</v>
      </c>
    </row>
    <row r="33" ht="15">
      <c r="B33" s="22"/>
    </row>
  </sheetData>
  <mergeCells count="5">
    <mergeCell ref="B2:G2"/>
    <mergeCell ref="B4:G4"/>
    <mergeCell ref="B8:G8"/>
    <mergeCell ref="B31:E31"/>
    <mergeCell ref="B27:G27"/>
  </mergeCells>
  <printOptions/>
  <pageMargins left="0.7" right="0.7" top="0.787401575" bottom="0.787401575" header="0.3" footer="0.3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Kincová  Eva Ing.</dc:creator>
  <cp:keywords/>
  <dc:description/>
  <cp:lastModifiedBy>Válka</cp:lastModifiedBy>
  <cp:lastPrinted>2015-11-23T05:17:21Z</cp:lastPrinted>
  <dcterms:created xsi:type="dcterms:W3CDTF">2014-10-27T08:12:58Z</dcterms:created>
  <dcterms:modified xsi:type="dcterms:W3CDTF">2019-08-05T07:55:13Z</dcterms:modified>
  <cp:category/>
  <cp:version/>
  <cp:contentType/>
  <cp:contentStatus/>
</cp:coreProperties>
</file>