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F13" i="1" l="1"/>
  <c r="G6" i="1"/>
  <c r="G13" i="1" s="1"/>
</calcChain>
</file>

<file path=xl/sharedStrings.xml><?xml version="1.0" encoding="utf-8"?>
<sst xmlns="http://schemas.openxmlformats.org/spreadsheetml/2006/main" count="33" uniqueCount="30">
  <si>
    <t>pořadové číslo</t>
  </si>
  <si>
    <t>Obchodní označení zařízení</t>
  </si>
  <si>
    <t>název zařízení</t>
  </si>
  <si>
    <t>počet kusů</t>
  </si>
  <si>
    <t>Cena bez DPH/ks</t>
  </si>
  <si>
    <t>Cena bez DPH</t>
  </si>
  <si>
    <t>Cena vč. DPH</t>
  </si>
  <si>
    <t>umístění</t>
  </si>
  <si>
    <t>1.</t>
  </si>
  <si>
    <t>salamandr elektrický</t>
  </si>
  <si>
    <t>2.</t>
  </si>
  <si>
    <t>udržovací a varná skříň</t>
  </si>
  <si>
    <t>3.</t>
  </si>
  <si>
    <t>třítroubová pec elektrická</t>
  </si>
  <si>
    <t>4.</t>
  </si>
  <si>
    <t>5.</t>
  </si>
  <si>
    <t>grilovací deska</t>
  </si>
  <si>
    <t>6.</t>
  </si>
  <si>
    <t>stolní indukční vařič</t>
  </si>
  <si>
    <t>7.</t>
  </si>
  <si>
    <t>multifunkční přístroj 12 v 1 vč. příslušenství</t>
  </si>
  <si>
    <t>Celkem</t>
  </si>
  <si>
    <t>Česká 11 - kavárna</t>
  </si>
  <si>
    <t>Charbulova - školní kuchyň</t>
  </si>
  <si>
    <t>Veslařská 54 - kuchyň</t>
  </si>
  <si>
    <t>Charbulova CPV, 2 x Nálepkova</t>
  </si>
  <si>
    <t>příloha 1b</t>
  </si>
  <si>
    <t>výrobník čerstvých těstovin, vč. příslušenství</t>
  </si>
  <si>
    <t xml:space="preserve">Soupis zařízení </t>
  </si>
  <si>
    <t>Příloha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</si>
</sst>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3" fontId="0" fillId="3" borderId="1" xfId="0" applyNumberFormat="1" applyFill="1" applyBorder="1" applyAlignment="1"/>
    <xf numFmtId="3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H1" sqref="H1"/>
    </sheetView>
  </sheetViews>
  <sheetFormatPr defaultRowHeight="15" x14ac:dyDescent="0.25"/>
  <cols>
    <col min="2" max="2" width="24.28515625" customWidth="1"/>
    <col min="3" max="3" width="27.42578125" customWidth="1"/>
    <col min="5" max="6" width="13" customWidth="1"/>
    <col min="7" max="7" width="12.85546875" customWidth="1"/>
    <col min="8" max="8" width="28" customWidth="1"/>
  </cols>
  <sheetData>
    <row r="1" spans="1:8" x14ac:dyDescent="0.25">
      <c r="G1" t="s">
        <v>29</v>
      </c>
      <c r="H1" s="17"/>
    </row>
    <row r="3" spans="1:8" x14ac:dyDescent="0.25">
      <c r="B3" t="s">
        <v>28</v>
      </c>
      <c r="E3" s="1"/>
      <c r="F3" s="1"/>
      <c r="G3" s="1" t="s">
        <v>26</v>
      </c>
    </row>
    <row r="4" spans="1:8" x14ac:dyDescent="0.25">
      <c r="E4" s="1"/>
      <c r="F4" s="1"/>
      <c r="G4" s="1"/>
    </row>
    <row r="5" spans="1:8" ht="30" x14ac:dyDescent="0.25">
      <c r="A5" s="2" t="s">
        <v>0</v>
      </c>
      <c r="B5" s="3" t="s">
        <v>1</v>
      </c>
      <c r="C5" s="4" t="s">
        <v>2</v>
      </c>
      <c r="D5" s="4" t="s">
        <v>3</v>
      </c>
      <c r="E5" s="5" t="s">
        <v>4</v>
      </c>
      <c r="F5" s="6" t="s">
        <v>5</v>
      </c>
      <c r="G5" s="6" t="s">
        <v>6</v>
      </c>
      <c r="H5" s="7" t="s">
        <v>7</v>
      </c>
    </row>
    <row r="6" spans="1:8" x14ac:dyDescent="0.25">
      <c r="A6" s="8" t="s">
        <v>8</v>
      </c>
      <c r="B6" s="15"/>
      <c r="C6" s="9" t="s">
        <v>9</v>
      </c>
      <c r="D6" s="10">
        <v>1</v>
      </c>
      <c r="E6" s="13"/>
      <c r="F6" s="13">
        <f t="shared" ref="F6:F12" si="0">D6*E6</f>
        <v>0</v>
      </c>
      <c r="G6" s="14">
        <f t="shared" ref="G6:G12" si="1">F6*1.21</f>
        <v>0</v>
      </c>
      <c r="H6" s="4" t="s">
        <v>22</v>
      </c>
    </row>
    <row r="7" spans="1:8" x14ac:dyDescent="0.25">
      <c r="A7" s="8" t="s">
        <v>10</v>
      </c>
      <c r="B7" s="15"/>
      <c r="C7" s="9" t="s">
        <v>11</v>
      </c>
      <c r="D7" s="10">
        <v>1</v>
      </c>
      <c r="E7" s="13"/>
      <c r="F7" s="13">
        <f t="shared" si="0"/>
        <v>0</v>
      </c>
      <c r="G7" s="14">
        <f t="shared" si="1"/>
        <v>0</v>
      </c>
      <c r="H7" s="4" t="s">
        <v>23</v>
      </c>
    </row>
    <row r="8" spans="1:8" ht="18" customHeight="1" x14ac:dyDescent="0.25">
      <c r="A8" s="8" t="s">
        <v>12</v>
      </c>
      <c r="B8" s="15"/>
      <c r="C8" s="9" t="s">
        <v>13</v>
      </c>
      <c r="D8" s="10">
        <v>3</v>
      </c>
      <c r="E8" s="13"/>
      <c r="F8" s="13">
        <f t="shared" si="0"/>
        <v>0</v>
      </c>
      <c r="G8" s="14">
        <f t="shared" si="1"/>
        <v>0</v>
      </c>
      <c r="H8" s="12" t="s">
        <v>25</v>
      </c>
    </row>
    <row r="9" spans="1:8" ht="30" x14ac:dyDescent="0.25">
      <c r="A9" s="8" t="s">
        <v>14</v>
      </c>
      <c r="B9" s="15"/>
      <c r="C9" s="11" t="s">
        <v>27</v>
      </c>
      <c r="D9" s="10">
        <v>1</v>
      </c>
      <c r="E9" s="13"/>
      <c r="F9" s="13">
        <f t="shared" si="0"/>
        <v>0</v>
      </c>
      <c r="G9" s="14">
        <f t="shared" si="1"/>
        <v>0</v>
      </c>
      <c r="H9" s="4" t="s">
        <v>24</v>
      </c>
    </row>
    <row r="10" spans="1:8" x14ac:dyDescent="0.25">
      <c r="A10" s="8" t="s">
        <v>15</v>
      </c>
      <c r="B10" s="15"/>
      <c r="C10" s="9" t="s">
        <v>16</v>
      </c>
      <c r="D10" s="10">
        <v>1</v>
      </c>
      <c r="E10" s="13"/>
      <c r="F10" s="13">
        <f t="shared" si="0"/>
        <v>0</v>
      </c>
      <c r="G10" s="14">
        <f t="shared" si="1"/>
        <v>0</v>
      </c>
      <c r="H10" s="4" t="s">
        <v>22</v>
      </c>
    </row>
    <row r="11" spans="1:8" x14ac:dyDescent="0.25">
      <c r="A11" s="8" t="s">
        <v>17</v>
      </c>
      <c r="B11" s="15"/>
      <c r="C11" s="9" t="s">
        <v>18</v>
      </c>
      <c r="D11" s="10">
        <v>1</v>
      </c>
      <c r="E11" s="13"/>
      <c r="F11" s="13">
        <f t="shared" si="0"/>
        <v>0</v>
      </c>
      <c r="G11" s="14">
        <f t="shared" si="1"/>
        <v>0</v>
      </c>
      <c r="H11" s="4" t="s">
        <v>22</v>
      </c>
    </row>
    <row r="12" spans="1:8" ht="30" x14ac:dyDescent="0.25">
      <c r="A12" s="8" t="s">
        <v>19</v>
      </c>
      <c r="B12" s="15"/>
      <c r="C12" s="11" t="s">
        <v>20</v>
      </c>
      <c r="D12" s="10">
        <v>1</v>
      </c>
      <c r="E12" s="13"/>
      <c r="F12" s="13">
        <f t="shared" si="0"/>
        <v>0</v>
      </c>
      <c r="G12" s="14">
        <f t="shared" si="1"/>
        <v>0</v>
      </c>
      <c r="H12" s="4" t="s">
        <v>22</v>
      </c>
    </row>
    <row r="13" spans="1:8" x14ac:dyDescent="0.25">
      <c r="A13" s="4"/>
      <c r="B13" s="15" t="s">
        <v>21</v>
      </c>
      <c r="C13" s="15"/>
      <c r="D13" s="16"/>
      <c r="E13" s="13"/>
      <c r="F13" s="14">
        <f>SUM(F6:F12)</f>
        <v>0</v>
      </c>
      <c r="G13" s="14">
        <f>SUM(G6:G12)</f>
        <v>0</v>
      </c>
    </row>
  </sheetData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2019-08-06T10:37:29Z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pracharova.hedvika@kr-jihomoravsky.cz</vt:lpwstr>
  </property>
  <property fmtid="{D5CDD505-2E9C-101B-9397-08002B2CF9AE}" pid="5" name="MSIP_Label_690ebb53-23a2-471a-9c6e-17bd0d11311e_SetDate">
    <vt:lpwstr>2019-06-28T11:56:04.2583873Z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