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chalova.lucie\Jihomoravský kraj\Pavlík Zdeněk - ObmenaKopirek2019\Finální verze ke zveřejnění na E-ZAK\"/>
    </mc:Choice>
  </mc:AlternateContent>
  <xr:revisionPtr revIDLastSave="46" documentId="6_{127D6F2C-DA85-401F-AECF-7B1C5A174DA6}" xr6:coauthVersionLast="41" xr6:coauthVersionMax="41" xr10:uidLastSave="{34800C84-DFC3-412F-9347-8FA69E8440D0}"/>
  <bookViews>
    <workbookView xWindow="-120" yWindow="-120" windowWidth="29040" windowHeight="15840" xr2:uid="{5ABEACE1-7D64-46D4-AE2B-0EBE47851054}"/>
  </bookViews>
  <sheets>
    <sheet name="Rozpočet tiskové služ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8" i="1" l="1"/>
  <c r="D94" i="1"/>
  <c r="D68" i="1"/>
  <c r="D41" i="1"/>
  <c r="D126" i="1" l="1"/>
  <c r="D122" i="1"/>
  <c r="D128" i="1" l="1"/>
</calcChain>
</file>

<file path=xl/sharedStrings.xml><?xml version="1.0" encoding="utf-8"?>
<sst xmlns="http://schemas.openxmlformats.org/spreadsheetml/2006/main" count="247" uniqueCount="96">
  <si>
    <t>Nabídková cena účastníka</t>
  </si>
  <si>
    <t>Provedení:</t>
  </si>
  <si>
    <t>samostatně stojící</t>
  </si>
  <si>
    <t>Barevný tisk:</t>
  </si>
  <si>
    <t>ANO</t>
  </si>
  <si>
    <t>Ovládací panel:</t>
  </si>
  <si>
    <t>min. 10'' barevný</t>
  </si>
  <si>
    <t>Formát papíru:</t>
  </si>
  <si>
    <t>A3, A4, A5, SRA3</t>
  </si>
  <si>
    <t>Gramaž papíru:</t>
  </si>
  <si>
    <t>60 - 300g/m2 ze zásobníku</t>
  </si>
  <si>
    <t>Kapacita zásobníků papírů A4:</t>
  </si>
  <si>
    <t>min. 2200 listů</t>
  </si>
  <si>
    <t>Duplexní tisk:</t>
  </si>
  <si>
    <t>Rozlišení tisku:</t>
  </si>
  <si>
    <t>min. 1200x1200dpi</t>
  </si>
  <si>
    <t>Rychlost tisku:</t>
  </si>
  <si>
    <t>min. 30 stran za minutu</t>
  </si>
  <si>
    <t>Rychlost první barevné kopie:</t>
  </si>
  <si>
    <t>do 7 s</t>
  </si>
  <si>
    <t>Tiskový jazyk:</t>
  </si>
  <si>
    <t>PCL6, PS3</t>
  </si>
  <si>
    <t>Duplexní podavač:</t>
  </si>
  <si>
    <t>Rychlost skenování:</t>
  </si>
  <si>
    <t>min. 80 str./min.</t>
  </si>
  <si>
    <t>Rozlišení skenování:</t>
  </si>
  <si>
    <t>min. 600x600</t>
  </si>
  <si>
    <t>Úložiště skenování:</t>
  </si>
  <si>
    <t>SMB, usb flash, email, desktop</t>
  </si>
  <si>
    <t>Formáty skenování:</t>
  </si>
  <si>
    <t>pdf, pdf/a-1a, pdf/a-1b, prohledávatelné pdf, docx, xlsx, rtf</t>
  </si>
  <si>
    <t>Připojení:</t>
  </si>
  <si>
    <t>USB, 1000Base-T</t>
  </si>
  <si>
    <r>
      <t>Kapacita černého toneru</t>
    </r>
    <r>
      <rPr>
        <sz val="8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:</t>
    </r>
  </si>
  <si>
    <t xml:space="preserve">min. 35 000 str. </t>
  </si>
  <si>
    <t>Kapacita barevného toneru:</t>
  </si>
  <si>
    <t>min. 20 000 str.</t>
  </si>
  <si>
    <t>Finisher:</t>
  </si>
  <si>
    <t>Kapacita pro sešívání A4:</t>
  </si>
  <si>
    <t xml:space="preserve">min. 50 listů </t>
  </si>
  <si>
    <t>Kapacita pro sešívání A3:</t>
  </si>
  <si>
    <t xml:space="preserve">min. 30 listů </t>
  </si>
  <si>
    <t>Pozice sešívání:</t>
  </si>
  <si>
    <t>horní, spodní, dvoubodové</t>
  </si>
  <si>
    <t>Sedlové sešití (brožura):</t>
  </si>
  <si>
    <t>min. 15 listů</t>
  </si>
  <si>
    <t>Podpora softwarů pro tiskové řešení:</t>
  </si>
  <si>
    <t>Počet ks zařízení</t>
  </si>
  <si>
    <t>Minimální zadavatelem požadovaná úroveň parametru</t>
  </si>
  <si>
    <t>Parametr</t>
  </si>
  <si>
    <t>Úroveň parametru u dodavatelem nabízeného zařízení</t>
  </si>
  <si>
    <t>10'' barevný</t>
  </si>
  <si>
    <t>Gramáž papíru:</t>
  </si>
  <si>
    <t>min. 1650 listů</t>
  </si>
  <si>
    <t>Kapacita černého toneru:</t>
  </si>
  <si>
    <t xml:space="preserve">min. 30 000 str. </t>
  </si>
  <si>
    <t>Možnost vybavení stroje čtečkou karet, která bude integrovaná do stroje (stane se součástí vnitřního obalu stroje):</t>
  </si>
  <si>
    <t>NE</t>
  </si>
  <si>
    <t>min. 7" dotykový</t>
  </si>
  <si>
    <t>A3, A4, A5, A6</t>
  </si>
  <si>
    <t>60 - 105g/m2 ze zásobníku</t>
  </si>
  <si>
    <t>Kapacita zásobníků papírů:</t>
  </si>
  <si>
    <t>min. 1000 listů A4</t>
  </si>
  <si>
    <t>min. 600x600dpi</t>
  </si>
  <si>
    <t>Rychlost první kopie:</t>
  </si>
  <si>
    <t>do 4.5 s</t>
  </si>
  <si>
    <t>Podpora softwarů pro tiskové řešení</t>
  </si>
  <si>
    <t>stolní</t>
  </si>
  <si>
    <t>A4, A5, A6</t>
  </si>
  <si>
    <t>min. 500 listů A4</t>
  </si>
  <si>
    <t>do 6 s</t>
  </si>
  <si>
    <t>Tisk černobílý A4</t>
  </si>
  <si>
    <t>Tisk barevný A4</t>
  </si>
  <si>
    <t xml:space="preserve">Pokyny pro účastníka:  </t>
  </si>
  <si>
    <t>řádek</t>
  </si>
  <si>
    <t>Zařízení typu 1</t>
  </si>
  <si>
    <t>Zařízení typu 2</t>
  </si>
  <si>
    <t>Zařízení typu 3</t>
  </si>
  <si>
    <t>Zařízení typu 4</t>
  </si>
  <si>
    <t>Typ a název zařízení:</t>
  </si>
  <si>
    <t>Cena bez DPH za měsíc pronájmu 1 ks zařízení</t>
  </si>
  <si>
    <t>Cena bez DPH za 48 měsíců pronájmu všech zařízení</t>
  </si>
  <si>
    <t>Cena za vytištěnou stranu bez DPH</t>
  </si>
  <si>
    <t>Předpokládaný počet vytištěných stran na všech zařízeních za 48 měsíců</t>
  </si>
  <si>
    <t>Náklady celkem  bez DPH</t>
  </si>
  <si>
    <t>Náklady celkem bez DPH</t>
  </si>
  <si>
    <t>min. 26 str./min.</t>
  </si>
  <si>
    <t>min. 55 str./min.</t>
  </si>
  <si>
    <t>min. 35 str./min.</t>
  </si>
  <si>
    <t>min. 30 str./min.</t>
  </si>
  <si>
    <t>Účastník vyplní pouze žlutě označená pole. Parametry účastníkem nabízených zařízení musí splňovat minimální</t>
  </si>
  <si>
    <t>zadavatelem požadovanou úroveň daného parametru, v opačném případě může být účastník z výběrového řízení</t>
  </si>
  <si>
    <t>vyloučen. Účastníkem může být nabídnuta lepší úroveň daného parametru, než jaká je požadovaná zadavatelem.</t>
  </si>
  <si>
    <t>současně stolní i samostatně stojící</t>
  </si>
  <si>
    <t xml:space="preserve"> Veřejná zakázka "Poskytování tiskových služeb"</t>
  </si>
  <si>
    <t xml:space="preserve">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</si>
</sst>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22"/>
      <color theme="0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  <font>
      <b/>
      <sz val="20"/>
      <color theme="0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22"/>
      <color theme="1"/>
      <name val="Tahoma"/>
      <family val="2"/>
      <charset val="238"/>
    </font>
    <font>
      <i/>
      <sz val="22"/>
      <color theme="1"/>
      <name val="Tahoma"/>
      <family val="2"/>
      <charset val="238"/>
    </font>
    <font>
      <b/>
      <i/>
      <sz val="22"/>
      <color theme="1"/>
      <name val="Tahoma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name val="Tahoma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0" fillId="0" borderId="0" xfId="0" applyBorder="1"/>
    <xf numFmtId="0" fontId="10" fillId="0" borderId="0" xfId="0" applyFont="1" applyFill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164" fontId="11" fillId="0" borderId="1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164" fontId="7" fillId="4" borderId="13" xfId="0" applyNumberFormat="1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2" fillId="4" borderId="11" xfId="0" applyFont="1" applyFill="1" applyBorder="1" applyAlignment="1">
      <alignment horizontal="left" vertical="center"/>
    </xf>
    <xf numFmtId="0" fontId="23" fillId="4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341219</xdr:colOff>
      <xdr:row>0</xdr:row>
      <xdr:rowOff>56029</xdr:rowOff>
    </xdr:from>
    <xdr:to>
      <xdr:col>3</xdr:col>
      <xdr:colOff>2821633</xdr:colOff>
      <xdr:row>1</xdr:row>
      <xdr:rowOff>122704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2FF979A-8F11-4610-8653-A6AA1201E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2807" y="56029"/>
          <a:ext cx="2480414" cy="4140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ádrová Silvie" id="{F249D7B4-CFDF-449B-9EB4-74B97E1C9D8F}" userId="Mádrová Silvie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A1:AY128"/>
  <sheetViews>
    <sheetView tabSelected="1" view="pageLayout" zoomScaleNormal="100" zoomScaleSheetLayoutView="85" workbookViewId="0">
      <selection activeCell="B13" sqref="B13"/>
    </sheetView>
  </sheetViews>
  <sheetFormatPr defaultRowHeight="15" x14ac:dyDescent="0.25"/>
  <cols>
    <col min="1" max="1" width="9.140625" style="43"/>
    <col min="2" max="2" width="38.85546875" customWidth="1"/>
    <col min="3" max="3" width="44.7109375" customWidth="1"/>
    <col min="4" max="4" width="44.140625" style="1" customWidth="1"/>
  </cols>
  <sheetData>
    <row r="1" spans="1:51" ht="27" customHeight="1" x14ac:dyDescent="0.25">
      <c r="B1" s="55" t="s">
        <v>95</v>
      </c>
      <c r="C1" s="55"/>
      <c r="D1" s="55"/>
    </row>
    <row r="2" spans="1:51" ht="15" customHeight="1" x14ac:dyDescent="0.25">
      <c r="B2" s="55"/>
      <c r="C2" s="55"/>
      <c r="D2" s="55"/>
    </row>
    <row r="3" spans="1:51" x14ac:dyDescent="0.25">
      <c r="B3" s="55"/>
      <c r="C3" s="55"/>
      <c r="D3" s="55"/>
    </row>
    <row r="4" spans="1:51" ht="20.25" customHeight="1" x14ac:dyDescent="0.25">
      <c r="B4" s="30" t="s">
        <v>94</v>
      </c>
      <c r="C4" s="53"/>
      <c r="D4" s="53"/>
    </row>
    <row r="5" spans="1:51" ht="27" x14ac:dyDescent="0.25">
      <c r="A5" s="44" t="s">
        <v>74</v>
      </c>
      <c r="B5" s="3"/>
      <c r="C5" s="3"/>
      <c r="D5" s="3"/>
    </row>
    <row r="6" spans="1:51" ht="27" x14ac:dyDescent="0.25">
      <c r="A6" s="45">
        <v>1</v>
      </c>
      <c r="B6" s="36" t="s">
        <v>73</v>
      </c>
      <c r="C6" s="35"/>
      <c r="D6" s="35"/>
    </row>
    <row r="7" spans="1:51" ht="17.25" customHeight="1" x14ac:dyDescent="0.25">
      <c r="A7" s="45">
        <v>2</v>
      </c>
      <c r="B7" s="30" t="s">
        <v>90</v>
      </c>
      <c r="C7" s="4"/>
      <c r="D7" s="34"/>
    </row>
    <row r="8" spans="1:51" ht="15.75" customHeight="1" x14ac:dyDescent="0.25">
      <c r="A8" s="45">
        <v>3</v>
      </c>
      <c r="B8" s="30" t="s">
        <v>91</v>
      </c>
      <c r="C8" s="4"/>
      <c r="D8" s="34"/>
    </row>
    <row r="9" spans="1:51" ht="13.5" customHeight="1" x14ac:dyDescent="0.25">
      <c r="A9" s="45">
        <v>4</v>
      </c>
      <c r="B9" s="30" t="s">
        <v>92</v>
      </c>
      <c r="C9" s="4"/>
      <c r="D9" s="34"/>
    </row>
    <row r="10" spans="1:51" ht="13.5" customHeight="1" thickBot="1" x14ac:dyDescent="0.3">
      <c r="A10" s="45">
        <v>5</v>
      </c>
      <c r="B10" s="31"/>
      <c r="C10" s="32"/>
      <c r="D10" s="33"/>
    </row>
    <row r="11" spans="1:51" ht="27" thickBot="1" x14ac:dyDescent="0.3">
      <c r="A11" s="45">
        <v>6</v>
      </c>
      <c r="B11" s="46" t="s">
        <v>75</v>
      </c>
      <c r="C11" s="47"/>
      <c r="D11" s="48"/>
    </row>
    <row r="12" spans="1:51" ht="26.25" thickBot="1" x14ac:dyDescent="0.3">
      <c r="A12" s="45">
        <v>7</v>
      </c>
      <c r="B12" s="49" t="s">
        <v>79</v>
      </c>
      <c r="C12" s="50"/>
      <c r="D12" s="51"/>
    </row>
    <row r="13" spans="1:51" s="5" customFormat="1" ht="34.5" x14ac:dyDescent="0.25">
      <c r="A13" s="45">
        <v>8</v>
      </c>
      <c r="B13" s="11" t="s">
        <v>49</v>
      </c>
      <c r="C13" s="11" t="s">
        <v>48</v>
      </c>
      <c r="D13" s="11" t="s">
        <v>50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x14ac:dyDescent="0.25">
      <c r="A14" s="45">
        <v>9</v>
      </c>
      <c r="B14" s="12" t="s">
        <v>1</v>
      </c>
      <c r="C14" s="12" t="s">
        <v>2</v>
      </c>
      <c r="D14" s="12" t="s">
        <v>2</v>
      </c>
    </row>
    <row r="15" spans="1:51" x14ac:dyDescent="0.25">
      <c r="A15" s="45">
        <v>10</v>
      </c>
      <c r="B15" s="12" t="s">
        <v>3</v>
      </c>
      <c r="C15" s="12" t="s">
        <v>4</v>
      </c>
      <c r="D15" s="12" t="s">
        <v>4</v>
      </c>
    </row>
    <row r="16" spans="1:51" x14ac:dyDescent="0.25">
      <c r="A16" s="45">
        <v>11</v>
      </c>
      <c r="B16" s="12" t="s">
        <v>5</v>
      </c>
      <c r="C16" s="12" t="s">
        <v>6</v>
      </c>
      <c r="D16" s="13"/>
    </row>
    <row r="17" spans="1:4" x14ac:dyDescent="0.25">
      <c r="A17" s="45">
        <v>12</v>
      </c>
      <c r="B17" s="12" t="s">
        <v>7</v>
      </c>
      <c r="C17" s="12" t="s">
        <v>8</v>
      </c>
      <c r="D17" s="13"/>
    </row>
    <row r="18" spans="1:4" x14ac:dyDescent="0.25">
      <c r="A18" s="45">
        <v>13</v>
      </c>
      <c r="B18" s="12" t="s">
        <v>9</v>
      </c>
      <c r="C18" s="12" t="s">
        <v>10</v>
      </c>
      <c r="D18" s="13"/>
    </row>
    <row r="19" spans="1:4" x14ac:dyDescent="0.25">
      <c r="A19" s="45">
        <v>14</v>
      </c>
      <c r="B19" s="12" t="s">
        <v>11</v>
      </c>
      <c r="C19" s="12" t="s">
        <v>12</v>
      </c>
      <c r="D19" s="13"/>
    </row>
    <row r="20" spans="1:4" x14ac:dyDescent="0.25">
      <c r="A20" s="45">
        <v>15</v>
      </c>
      <c r="B20" s="12" t="s">
        <v>13</v>
      </c>
      <c r="C20" s="12" t="s">
        <v>4</v>
      </c>
      <c r="D20" s="12" t="s">
        <v>4</v>
      </c>
    </row>
    <row r="21" spans="1:4" x14ac:dyDescent="0.25">
      <c r="A21" s="45">
        <v>16</v>
      </c>
      <c r="B21" s="12" t="s">
        <v>14</v>
      </c>
      <c r="C21" s="12" t="s">
        <v>15</v>
      </c>
      <c r="D21" s="13"/>
    </row>
    <row r="22" spans="1:4" x14ac:dyDescent="0.25">
      <c r="A22" s="45">
        <v>17</v>
      </c>
      <c r="B22" s="12" t="s">
        <v>16</v>
      </c>
      <c r="C22" s="12" t="s">
        <v>17</v>
      </c>
      <c r="D22" s="13"/>
    </row>
    <row r="23" spans="1:4" x14ac:dyDescent="0.25">
      <c r="A23" s="45">
        <v>18</v>
      </c>
      <c r="B23" s="12" t="s">
        <v>18</v>
      </c>
      <c r="C23" s="12" t="s">
        <v>19</v>
      </c>
      <c r="D23" s="13"/>
    </row>
    <row r="24" spans="1:4" x14ac:dyDescent="0.25">
      <c r="A24" s="45">
        <v>19</v>
      </c>
      <c r="B24" s="12" t="s">
        <v>20</v>
      </c>
      <c r="C24" s="12" t="s">
        <v>21</v>
      </c>
      <c r="D24" s="12" t="s">
        <v>21</v>
      </c>
    </row>
    <row r="25" spans="1:4" x14ac:dyDescent="0.25">
      <c r="A25" s="45">
        <v>20</v>
      </c>
      <c r="B25" s="12" t="s">
        <v>22</v>
      </c>
      <c r="C25" s="12" t="s">
        <v>4</v>
      </c>
      <c r="D25" s="12" t="s">
        <v>4</v>
      </c>
    </row>
    <row r="26" spans="1:4" x14ac:dyDescent="0.25">
      <c r="A26" s="45">
        <v>21</v>
      </c>
      <c r="B26" s="12" t="s">
        <v>23</v>
      </c>
      <c r="C26" s="12" t="s">
        <v>24</v>
      </c>
      <c r="D26" s="13"/>
    </row>
    <row r="27" spans="1:4" x14ac:dyDescent="0.25">
      <c r="A27" s="45">
        <v>22</v>
      </c>
      <c r="B27" s="12" t="s">
        <v>25</v>
      </c>
      <c r="C27" s="12" t="s">
        <v>26</v>
      </c>
      <c r="D27" s="13"/>
    </row>
    <row r="28" spans="1:4" x14ac:dyDescent="0.25">
      <c r="A28" s="45">
        <v>23</v>
      </c>
      <c r="B28" s="12" t="s">
        <v>27</v>
      </c>
      <c r="C28" s="12" t="s">
        <v>28</v>
      </c>
      <c r="D28" s="13"/>
    </row>
    <row r="29" spans="1:4" ht="30.75" customHeight="1" x14ac:dyDescent="0.25">
      <c r="A29" s="45">
        <v>24</v>
      </c>
      <c r="B29" s="12" t="s">
        <v>29</v>
      </c>
      <c r="C29" s="12" t="s">
        <v>30</v>
      </c>
      <c r="D29" s="13"/>
    </row>
    <row r="30" spans="1:4" x14ac:dyDescent="0.25">
      <c r="A30" s="45">
        <v>25</v>
      </c>
      <c r="B30" s="12" t="s">
        <v>31</v>
      </c>
      <c r="C30" s="12" t="s">
        <v>32</v>
      </c>
      <c r="D30" s="12" t="s">
        <v>32</v>
      </c>
    </row>
    <row r="31" spans="1:4" x14ac:dyDescent="0.25">
      <c r="A31" s="45">
        <v>26</v>
      </c>
      <c r="B31" s="12" t="s">
        <v>54</v>
      </c>
      <c r="C31" s="12" t="s">
        <v>34</v>
      </c>
      <c r="D31" s="13"/>
    </row>
    <row r="32" spans="1:4" x14ac:dyDescent="0.25">
      <c r="A32" s="45">
        <v>27</v>
      </c>
      <c r="B32" s="12" t="s">
        <v>35</v>
      </c>
      <c r="C32" s="12" t="s">
        <v>36</v>
      </c>
      <c r="D32" s="13"/>
    </row>
    <row r="33" spans="1:4" s="2" customFormat="1" x14ac:dyDescent="0.25">
      <c r="A33" s="45">
        <v>28</v>
      </c>
      <c r="B33" s="56" t="s">
        <v>37</v>
      </c>
      <c r="C33" s="56"/>
      <c r="D33" s="20"/>
    </row>
    <row r="34" spans="1:4" s="2" customFormat="1" x14ac:dyDescent="0.25">
      <c r="A34" s="45">
        <v>29</v>
      </c>
      <c r="B34" s="12" t="s">
        <v>38</v>
      </c>
      <c r="C34" s="12" t="s">
        <v>39</v>
      </c>
      <c r="D34" s="13"/>
    </row>
    <row r="35" spans="1:4" s="2" customFormat="1" x14ac:dyDescent="0.25">
      <c r="A35" s="45">
        <v>30</v>
      </c>
      <c r="B35" s="12" t="s">
        <v>40</v>
      </c>
      <c r="C35" s="12" t="s">
        <v>41</v>
      </c>
      <c r="D35" s="13"/>
    </row>
    <row r="36" spans="1:4" s="2" customFormat="1" x14ac:dyDescent="0.25">
      <c r="A36" s="45">
        <v>31</v>
      </c>
      <c r="B36" s="12" t="s">
        <v>42</v>
      </c>
      <c r="C36" s="12" t="s">
        <v>43</v>
      </c>
      <c r="D36" s="13"/>
    </row>
    <row r="37" spans="1:4" s="2" customFormat="1" x14ac:dyDescent="0.25">
      <c r="A37" s="45">
        <v>32</v>
      </c>
      <c r="B37" s="12" t="s">
        <v>44</v>
      </c>
      <c r="C37" s="12" t="s">
        <v>45</v>
      </c>
      <c r="D37" s="13"/>
    </row>
    <row r="38" spans="1:4" s="2" customFormat="1" ht="49.5" customHeight="1" x14ac:dyDescent="0.25">
      <c r="A38" s="45">
        <v>33</v>
      </c>
      <c r="B38" s="12" t="s">
        <v>56</v>
      </c>
      <c r="C38" s="14" t="s">
        <v>4</v>
      </c>
      <c r="D38" s="14" t="s">
        <v>4</v>
      </c>
    </row>
    <row r="39" spans="1:4" s="2" customFormat="1" ht="15.75" thickBot="1" x14ac:dyDescent="0.3">
      <c r="A39" s="45">
        <v>34</v>
      </c>
      <c r="B39" s="14" t="s">
        <v>46</v>
      </c>
      <c r="C39" s="14" t="s">
        <v>4</v>
      </c>
      <c r="D39" s="14" t="s">
        <v>4</v>
      </c>
    </row>
    <row r="40" spans="1:4" s="2" customFormat="1" ht="34.5" x14ac:dyDescent="0.25">
      <c r="A40" s="45">
        <v>35</v>
      </c>
      <c r="B40" s="8" t="s">
        <v>47</v>
      </c>
      <c r="C40" s="9" t="s">
        <v>80</v>
      </c>
      <c r="D40" s="10" t="s">
        <v>81</v>
      </c>
    </row>
    <row r="41" spans="1:4" s="2" customFormat="1" ht="15.75" thickBot="1" x14ac:dyDescent="0.3">
      <c r="A41" s="45">
        <v>36</v>
      </c>
      <c r="B41" s="24">
        <v>4</v>
      </c>
      <c r="C41" s="25"/>
      <c r="D41" s="26">
        <f>B41*C41*48</f>
        <v>0</v>
      </c>
    </row>
    <row r="42" spans="1:4" s="2" customFormat="1" ht="15.75" thickBot="1" x14ac:dyDescent="0.3">
      <c r="A42" s="45">
        <v>37</v>
      </c>
      <c r="B42" s="21"/>
      <c r="C42" s="22"/>
      <c r="D42" s="23"/>
    </row>
    <row r="43" spans="1:4" ht="24.75" customHeight="1" thickBot="1" x14ac:dyDescent="0.3">
      <c r="A43" s="45">
        <v>38</v>
      </c>
      <c r="B43" s="40" t="s">
        <v>76</v>
      </c>
      <c r="C43" s="41"/>
      <c r="D43" s="42"/>
    </row>
    <row r="44" spans="1:4" ht="27.6" customHeight="1" thickBot="1" x14ac:dyDescent="0.3">
      <c r="A44" s="45">
        <v>39</v>
      </c>
      <c r="B44" s="49" t="s">
        <v>79</v>
      </c>
      <c r="C44" s="50"/>
      <c r="D44" s="51"/>
    </row>
    <row r="45" spans="1:4" ht="34.5" x14ac:dyDescent="0.25">
      <c r="A45" s="45">
        <v>40</v>
      </c>
      <c r="B45" s="11" t="s">
        <v>49</v>
      </c>
      <c r="C45" s="11" t="s">
        <v>48</v>
      </c>
      <c r="D45" s="11" t="s">
        <v>50</v>
      </c>
    </row>
    <row r="46" spans="1:4" x14ac:dyDescent="0.25">
      <c r="A46" s="45">
        <v>41</v>
      </c>
      <c r="B46" s="12" t="s">
        <v>1</v>
      </c>
      <c r="C46" s="12" t="s">
        <v>2</v>
      </c>
      <c r="D46" s="12" t="s">
        <v>2</v>
      </c>
    </row>
    <row r="47" spans="1:4" x14ac:dyDescent="0.25">
      <c r="A47" s="45">
        <v>42</v>
      </c>
      <c r="B47" s="12" t="s">
        <v>3</v>
      </c>
      <c r="C47" s="12" t="s">
        <v>4</v>
      </c>
      <c r="D47" s="12" t="s">
        <v>4</v>
      </c>
    </row>
    <row r="48" spans="1:4" x14ac:dyDescent="0.25">
      <c r="A48" s="45">
        <v>43</v>
      </c>
      <c r="B48" s="12" t="s">
        <v>5</v>
      </c>
      <c r="C48" s="12" t="s">
        <v>51</v>
      </c>
      <c r="D48" s="13"/>
    </row>
    <row r="49" spans="1:4" x14ac:dyDescent="0.25">
      <c r="A49" s="45">
        <v>44</v>
      </c>
      <c r="B49" s="12" t="s">
        <v>7</v>
      </c>
      <c r="C49" s="12" t="s">
        <v>8</v>
      </c>
      <c r="D49" s="13"/>
    </row>
    <row r="50" spans="1:4" x14ac:dyDescent="0.25">
      <c r="A50" s="45">
        <v>45</v>
      </c>
      <c r="B50" s="12" t="s">
        <v>52</v>
      </c>
      <c r="C50" s="12" t="s">
        <v>10</v>
      </c>
      <c r="D50" s="13"/>
    </row>
    <row r="51" spans="1:4" x14ac:dyDescent="0.25">
      <c r="A51" s="45">
        <v>46</v>
      </c>
      <c r="B51" s="12" t="s">
        <v>11</v>
      </c>
      <c r="C51" s="12" t="s">
        <v>53</v>
      </c>
      <c r="D51" s="13"/>
    </row>
    <row r="52" spans="1:4" x14ac:dyDescent="0.25">
      <c r="A52" s="45">
        <v>47</v>
      </c>
      <c r="B52" s="12" t="s">
        <v>13</v>
      </c>
      <c r="C52" s="12" t="s">
        <v>4</v>
      </c>
      <c r="D52" s="12" t="s">
        <v>4</v>
      </c>
    </row>
    <row r="53" spans="1:4" x14ac:dyDescent="0.25">
      <c r="A53" s="45">
        <v>48</v>
      </c>
      <c r="B53" s="12" t="s">
        <v>14</v>
      </c>
      <c r="C53" s="12" t="s">
        <v>15</v>
      </c>
      <c r="D53" s="13"/>
    </row>
    <row r="54" spans="1:4" x14ac:dyDescent="0.25">
      <c r="A54" s="45">
        <v>49</v>
      </c>
      <c r="B54" s="12" t="s">
        <v>16</v>
      </c>
      <c r="C54" s="12" t="s">
        <v>17</v>
      </c>
      <c r="D54" s="13"/>
    </row>
    <row r="55" spans="1:4" x14ac:dyDescent="0.25">
      <c r="A55" s="45">
        <v>50</v>
      </c>
      <c r="B55" s="12" t="s">
        <v>18</v>
      </c>
      <c r="C55" s="12" t="s">
        <v>19</v>
      </c>
      <c r="D55" s="13"/>
    </row>
    <row r="56" spans="1:4" x14ac:dyDescent="0.25">
      <c r="A56" s="45">
        <v>51</v>
      </c>
      <c r="B56" s="12" t="s">
        <v>20</v>
      </c>
      <c r="C56" s="12" t="s">
        <v>21</v>
      </c>
      <c r="D56" s="12" t="s">
        <v>21</v>
      </c>
    </row>
    <row r="57" spans="1:4" x14ac:dyDescent="0.25">
      <c r="A57" s="45">
        <v>52</v>
      </c>
      <c r="B57" s="12" t="s">
        <v>22</v>
      </c>
      <c r="C57" s="12" t="s">
        <v>4</v>
      </c>
      <c r="D57" s="12" t="s">
        <v>4</v>
      </c>
    </row>
    <row r="58" spans="1:4" x14ac:dyDescent="0.25">
      <c r="A58" s="45">
        <v>53</v>
      </c>
      <c r="B58" s="12" t="s">
        <v>23</v>
      </c>
      <c r="C58" s="12" t="s">
        <v>24</v>
      </c>
      <c r="D58" s="13"/>
    </row>
    <row r="59" spans="1:4" x14ac:dyDescent="0.25">
      <c r="A59" s="45">
        <v>54</v>
      </c>
      <c r="B59" s="12" t="s">
        <v>25</v>
      </c>
      <c r="C59" s="12" t="s">
        <v>26</v>
      </c>
      <c r="D59" s="13"/>
    </row>
    <row r="60" spans="1:4" x14ac:dyDescent="0.25">
      <c r="A60" s="45">
        <v>55</v>
      </c>
      <c r="B60" s="12" t="s">
        <v>27</v>
      </c>
      <c r="C60" s="12" t="s">
        <v>28</v>
      </c>
      <c r="D60" s="13"/>
    </row>
    <row r="61" spans="1:4" ht="30" x14ac:dyDescent="0.25">
      <c r="A61" s="45">
        <v>56</v>
      </c>
      <c r="B61" s="12" t="s">
        <v>29</v>
      </c>
      <c r="C61" s="12" t="s">
        <v>30</v>
      </c>
      <c r="D61" s="13"/>
    </row>
    <row r="62" spans="1:4" x14ac:dyDescent="0.25">
      <c r="A62" s="45">
        <v>57</v>
      </c>
      <c r="B62" s="12" t="s">
        <v>31</v>
      </c>
      <c r="C62" s="12" t="s">
        <v>32</v>
      </c>
      <c r="D62" s="12" t="s">
        <v>32</v>
      </c>
    </row>
    <row r="63" spans="1:4" x14ac:dyDescent="0.25">
      <c r="A63" s="45">
        <v>58</v>
      </c>
      <c r="B63" s="12" t="s">
        <v>54</v>
      </c>
      <c r="C63" s="12" t="s">
        <v>55</v>
      </c>
      <c r="D63" s="13"/>
    </row>
    <row r="64" spans="1:4" x14ac:dyDescent="0.25">
      <c r="A64" s="45">
        <v>59</v>
      </c>
      <c r="B64" s="12" t="s">
        <v>35</v>
      </c>
      <c r="C64" s="12" t="s">
        <v>36</v>
      </c>
      <c r="D64" s="13"/>
    </row>
    <row r="65" spans="1:4" ht="45.75" customHeight="1" x14ac:dyDescent="0.25">
      <c r="A65" s="45">
        <v>60</v>
      </c>
      <c r="B65" s="12" t="s">
        <v>56</v>
      </c>
      <c r="C65" s="15" t="s">
        <v>4</v>
      </c>
      <c r="D65" s="15" t="s">
        <v>4</v>
      </c>
    </row>
    <row r="66" spans="1:4" ht="15.75" thickBot="1" x14ac:dyDescent="0.3">
      <c r="A66" s="45">
        <v>61</v>
      </c>
      <c r="B66" s="14" t="s">
        <v>46</v>
      </c>
      <c r="C66" s="16" t="s">
        <v>4</v>
      </c>
      <c r="D66" s="16" t="s">
        <v>4</v>
      </c>
    </row>
    <row r="67" spans="1:4" ht="34.5" x14ac:dyDescent="0.25">
      <c r="A67" s="45">
        <v>62</v>
      </c>
      <c r="B67" s="8" t="s">
        <v>47</v>
      </c>
      <c r="C67" s="9" t="s">
        <v>80</v>
      </c>
      <c r="D67" s="10" t="s">
        <v>81</v>
      </c>
    </row>
    <row r="68" spans="1:4" s="6" customFormat="1" ht="15.75" thickBot="1" x14ac:dyDescent="0.3">
      <c r="A68" s="45">
        <v>63</v>
      </c>
      <c r="B68" s="24">
        <v>5</v>
      </c>
      <c r="C68" s="25"/>
      <c r="D68" s="26">
        <f>B68*C68*48</f>
        <v>0</v>
      </c>
    </row>
    <row r="69" spans="1:4" ht="15.75" thickBot="1" x14ac:dyDescent="0.3">
      <c r="A69" s="45">
        <v>64</v>
      </c>
      <c r="B69" s="17"/>
      <c r="C69" s="18"/>
      <c r="D69" s="18"/>
    </row>
    <row r="70" spans="1:4" ht="27" thickBot="1" x14ac:dyDescent="0.3">
      <c r="A70" s="45">
        <v>65</v>
      </c>
      <c r="B70" s="40" t="s">
        <v>77</v>
      </c>
      <c r="C70" s="41"/>
      <c r="D70" s="42"/>
    </row>
    <row r="71" spans="1:4" ht="26.25" thickBot="1" x14ac:dyDescent="0.3">
      <c r="A71" s="45">
        <v>66</v>
      </c>
      <c r="B71" s="49" t="s">
        <v>79</v>
      </c>
      <c r="C71" s="50"/>
      <c r="D71" s="51"/>
    </row>
    <row r="72" spans="1:4" ht="35.25" thickBot="1" x14ac:dyDescent="0.3">
      <c r="A72" s="45">
        <v>67</v>
      </c>
      <c r="B72" s="11" t="s">
        <v>49</v>
      </c>
      <c r="C72" s="11" t="s">
        <v>48</v>
      </c>
      <c r="D72" s="11" t="s">
        <v>50</v>
      </c>
    </row>
    <row r="73" spans="1:4" ht="15.75" thickBot="1" x14ac:dyDescent="0.3">
      <c r="A73" s="45">
        <v>68</v>
      </c>
      <c r="B73" s="12" t="s">
        <v>1</v>
      </c>
      <c r="C73" s="54" t="s">
        <v>93</v>
      </c>
      <c r="D73" s="54" t="s">
        <v>93</v>
      </c>
    </row>
    <row r="74" spans="1:4" x14ac:dyDescent="0.25">
      <c r="A74" s="45">
        <v>69</v>
      </c>
      <c r="B74" s="12" t="s">
        <v>3</v>
      </c>
      <c r="C74" s="12" t="s">
        <v>57</v>
      </c>
      <c r="D74" s="12" t="s">
        <v>57</v>
      </c>
    </row>
    <row r="75" spans="1:4" x14ac:dyDescent="0.25">
      <c r="A75" s="45">
        <v>70</v>
      </c>
      <c r="B75" s="12" t="s">
        <v>5</v>
      </c>
      <c r="C75" s="12" t="s">
        <v>58</v>
      </c>
      <c r="D75" s="13"/>
    </row>
    <row r="76" spans="1:4" x14ac:dyDescent="0.25">
      <c r="A76" s="45">
        <v>71</v>
      </c>
      <c r="B76" s="12" t="s">
        <v>7</v>
      </c>
      <c r="C76" s="12" t="s">
        <v>59</v>
      </c>
      <c r="D76" s="13"/>
    </row>
    <row r="77" spans="1:4" x14ac:dyDescent="0.25">
      <c r="A77" s="45">
        <v>72</v>
      </c>
      <c r="B77" s="12" t="s">
        <v>9</v>
      </c>
      <c r="C77" s="12" t="s">
        <v>60</v>
      </c>
      <c r="D77" s="13"/>
    </row>
    <row r="78" spans="1:4" x14ac:dyDescent="0.25">
      <c r="A78" s="45">
        <v>73</v>
      </c>
      <c r="B78" s="12" t="s">
        <v>61</v>
      </c>
      <c r="C78" s="12" t="s">
        <v>62</v>
      </c>
      <c r="D78" s="13"/>
    </row>
    <row r="79" spans="1:4" x14ac:dyDescent="0.25">
      <c r="A79" s="45">
        <v>74</v>
      </c>
      <c r="B79" s="12" t="s">
        <v>13</v>
      </c>
      <c r="C79" s="12" t="s">
        <v>4</v>
      </c>
      <c r="D79" s="12" t="s">
        <v>4</v>
      </c>
    </row>
    <row r="80" spans="1:4" x14ac:dyDescent="0.25">
      <c r="A80" s="45">
        <v>75</v>
      </c>
      <c r="B80" s="12" t="s">
        <v>14</v>
      </c>
      <c r="C80" s="12" t="s">
        <v>63</v>
      </c>
      <c r="D80" s="13"/>
    </row>
    <row r="81" spans="1:4" x14ac:dyDescent="0.25">
      <c r="A81" s="45">
        <v>76</v>
      </c>
      <c r="B81" s="12" t="s">
        <v>16</v>
      </c>
      <c r="C81" s="12" t="s">
        <v>86</v>
      </c>
      <c r="D81" s="13"/>
    </row>
    <row r="82" spans="1:4" x14ac:dyDescent="0.25">
      <c r="A82" s="45">
        <v>77</v>
      </c>
      <c r="B82" s="12" t="s">
        <v>64</v>
      </c>
      <c r="C82" s="12" t="s">
        <v>65</v>
      </c>
      <c r="D82" s="13"/>
    </row>
    <row r="83" spans="1:4" x14ac:dyDescent="0.25">
      <c r="A83" s="45">
        <v>78</v>
      </c>
      <c r="B83" s="12" t="s">
        <v>20</v>
      </c>
      <c r="C83" s="12" t="s">
        <v>21</v>
      </c>
      <c r="D83" s="12" t="s">
        <v>21</v>
      </c>
    </row>
    <row r="84" spans="1:4" x14ac:dyDescent="0.25">
      <c r="A84" s="45">
        <v>79</v>
      </c>
      <c r="B84" s="12" t="s">
        <v>22</v>
      </c>
      <c r="C84" s="12" t="s">
        <v>4</v>
      </c>
      <c r="D84" s="12" t="s">
        <v>4</v>
      </c>
    </row>
    <row r="85" spans="1:4" x14ac:dyDescent="0.25">
      <c r="A85" s="45">
        <v>80</v>
      </c>
      <c r="B85" s="12" t="s">
        <v>23</v>
      </c>
      <c r="C85" s="12" t="s">
        <v>87</v>
      </c>
      <c r="D85" s="13"/>
    </row>
    <row r="86" spans="1:4" x14ac:dyDescent="0.25">
      <c r="A86" s="45">
        <v>81</v>
      </c>
      <c r="B86" s="12" t="s">
        <v>25</v>
      </c>
      <c r="C86" s="12" t="s">
        <v>26</v>
      </c>
      <c r="D86" s="13"/>
    </row>
    <row r="87" spans="1:4" x14ac:dyDescent="0.25">
      <c r="A87" s="45">
        <v>82</v>
      </c>
      <c r="B87" s="12" t="s">
        <v>27</v>
      </c>
      <c r="C87" s="12" t="s">
        <v>28</v>
      </c>
      <c r="D87" s="13"/>
    </row>
    <row r="88" spans="1:4" ht="30" x14ac:dyDescent="0.25">
      <c r="A88" s="45">
        <v>83</v>
      </c>
      <c r="B88" s="12" t="s">
        <v>29</v>
      </c>
      <c r="C88" s="12" t="s">
        <v>30</v>
      </c>
      <c r="D88" s="13"/>
    </row>
    <row r="89" spans="1:4" x14ac:dyDescent="0.25">
      <c r="A89" s="45">
        <v>84</v>
      </c>
      <c r="B89" s="12" t="s">
        <v>31</v>
      </c>
      <c r="C89" s="12" t="s">
        <v>32</v>
      </c>
      <c r="D89" s="12" t="s">
        <v>32</v>
      </c>
    </row>
    <row r="90" spans="1:4" x14ac:dyDescent="0.25">
      <c r="A90" s="45">
        <v>85</v>
      </c>
      <c r="B90" s="12" t="s">
        <v>33</v>
      </c>
      <c r="C90" s="12" t="s">
        <v>36</v>
      </c>
      <c r="D90" s="13"/>
    </row>
    <row r="91" spans="1:4" ht="51" customHeight="1" x14ac:dyDescent="0.25">
      <c r="A91" s="45">
        <v>86</v>
      </c>
      <c r="B91" s="12" t="s">
        <v>56</v>
      </c>
      <c r="C91" s="12" t="s">
        <v>4</v>
      </c>
      <c r="D91" s="12" t="s">
        <v>4</v>
      </c>
    </row>
    <row r="92" spans="1:4" ht="15.75" thickBot="1" x14ac:dyDescent="0.3">
      <c r="A92" s="45">
        <v>87</v>
      </c>
      <c r="B92" s="16" t="s">
        <v>66</v>
      </c>
      <c r="C92" s="16" t="s">
        <v>4</v>
      </c>
      <c r="D92" s="16" t="s">
        <v>4</v>
      </c>
    </row>
    <row r="93" spans="1:4" ht="34.5" x14ac:dyDescent="0.25">
      <c r="A93" s="45">
        <v>88</v>
      </c>
      <c r="B93" s="8" t="s">
        <v>47</v>
      </c>
      <c r="C93" s="9" t="s">
        <v>80</v>
      </c>
      <c r="D93" s="10" t="s">
        <v>81</v>
      </c>
    </row>
    <row r="94" spans="1:4" ht="15.75" thickBot="1" x14ac:dyDescent="0.3">
      <c r="A94" s="45">
        <v>89</v>
      </c>
      <c r="B94" s="24">
        <v>4</v>
      </c>
      <c r="C94" s="25"/>
      <c r="D94" s="26">
        <f>B94*C94*48</f>
        <v>0</v>
      </c>
    </row>
    <row r="95" spans="1:4" ht="15.75" thickBot="1" x14ac:dyDescent="0.3">
      <c r="A95" s="45">
        <v>90</v>
      </c>
      <c r="B95" s="18"/>
      <c r="C95" s="18"/>
      <c r="D95" s="18"/>
    </row>
    <row r="96" spans="1:4" ht="27" thickBot="1" x14ac:dyDescent="0.3">
      <c r="A96" s="45">
        <v>91</v>
      </c>
      <c r="B96" s="40" t="s">
        <v>78</v>
      </c>
      <c r="C96" s="41"/>
      <c r="D96" s="42"/>
    </row>
    <row r="97" spans="1:4" ht="26.25" thickBot="1" x14ac:dyDescent="0.3">
      <c r="A97" s="45">
        <v>92</v>
      </c>
      <c r="B97" s="49" t="s">
        <v>79</v>
      </c>
      <c r="C97" s="50"/>
      <c r="D97" s="51"/>
    </row>
    <row r="98" spans="1:4" ht="34.5" x14ac:dyDescent="0.25">
      <c r="A98" s="45">
        <v>93</v>
      </c>
      <c r="B98" s="11" t="s">
        <v>49</v>
      </c>
      <c r="C98" s="11" t="s">
        <v>48</v>
      </c>
      <c r="D98" s="11" t="s">
        <v>50</v>
      </c>
    </row>
    <row r="99" spans="1:4" x14ac:dyDescent="0.25">
      <c r="A99" s="45">
        <v>94</v>
      </c>
      <c r="B99" s="12" t="s">
        <v>1</v>
      </c>
      <c r="C99" s="12" t="s">
        <v>67</v>
      </c>
      <c r="D99" s="12" t="s">
        <v>67</v>
      </c>
    </row>
    <row r="100" spans="1:4" x14ac:dyDescent="0.25">
      <c r="A100" s="45">
        <v>95</v>
      </c>
      <c r="B100" s="12" t="s">
        <v>3</v>
      </c>
      <c r="C100" s="12" t="s">
        <v>57</v>
      </c>
      <c r="D100" s="12" t="s">
        <v>57</v>
      </c>
    </row>
    <row r="101" spans="1:4" x14ac:dyDescent="0.25">
      <c r="A101" s="45">
        <v>96</v>
      </c>
      <c r="B101" s="12" t="s">
        <v>5</v>
      </c>
      <c r="C101" s="12" t="s">
        <v>58</v>
      </c>
      <c r="D101" s="13"/>
    </row>
    <row r="102" spans="1:4" x14ac:dyDescent="0.25">
      <c r="A102" s="45">
        <v>97</v>
      </c>
      <c r="B102" s="12" t="s">
        <v>7</v>
      </c>
      <c r="C102" s="12" t="s">
        <v>68</v>
      </c>
      <c r="D102" s="13"/>
    </row>
    <row r="103" spans="1:4" x14ac:dyDescent="0.25">
      <c r="A103" s="45">
        <v>98</v>
      </c>
      <c r="B103" s="12" t="s">
        <v>52</v>
      </c>
      <c r="C103" s="12" t="s">
        <v>60</v>
      </c>
      <c r="D103" s="13"/>
    </row>
    <row r="104" spans="1:4" x14ac:dyDescent="0.25">
      <c r="A104" s="45">
        <v>99</v>
      </c>
      <c r="B104" s="12" t="s">
        <v>61</v>
      </c>
      <c r="C104" s="12" t="s">
        <v>69</v>
      </c>
      <c r="D104" s="13"/>
    </row>
    <row r="105" spans="1:4" x14ac:dyDescent="0.25">
      <c r="A105" s="45">
        <v>100</v>
      </c>
      <c r="B105" s="12" t="s">
        <v>13</v>
      </c>
      <c r="C105" s="12" t="s">
        <v>4</v>
      </c>
      <c r="D105" s="12" t="s">
        <v>4</v>
      </c>
    </row>
    <row r="106" spans="1:4" x14ac:dyDescent="0.25">
      <c r="A106" s="45">
        <v>101</v>
      </c>
      <c r="B106" s="12" t="s">
        <v>14</v>
      </c>
      <c r="C106" s="12" t="s">
        <v>63</v>
      </c>
      <c r="D106" s="13"/>
    </row>
    <row r="107" spans="1:4" x14ac:dyDescent="0.25">
      <c r="A107" s="45">
        <v>102</v>
      </c>
      <c r="B107" s="12" t="s">
        <v>16</v>
      </c>
      <c r="C107" s="12" t="s">
        <v>88</v>
      </c>
      <c r="D107" s="13"/>
    </row>
    <row r="108" spans="1:4" x14ac:dyDescent="0.25">
      <c r="A108" s="45">
        <v>103</v>
      </c>
      <c r="B108" s="12" t="s">
        <v>64</v>
      </c>
      <c r="C108" s="12" t="s">
        <v>70</v>
      </c>
      <c r="D108" s="13"/>
    </row>
    <row r="109" spans="1:4" x14ac:dyDescent="0.25">
      <c r="A109" s="45">
        <v>104</v>
      </c>
      <c r="B109" s="12" t="s">
        <v>20</v>
      </c>
      <c r="C109" s="12" t="s">
        <v>21</v>
      </c>
      <c r="D109" s="12" t="s">
        <v>21</v>
      </c>
    </row>
    <row r="110" spans="1:4" x14ac:dyDescent="0.25">
      <c r="A110" s="45">
        <v>105</v>
      </c>
      <c r="B110" s="12" t="s">
        <v>22</v>
      </c>
      <c r="C110" s="12" t="s">
        <v>4</v>
      </c>
      <c r="D110" s="12" t="s">
        <v>4</v>
      </c>
    </row>
    <row r="111" spans="1:4" x14ac:dyDescent="0.25">
      <c r="A111" s="45">
        <v>106</v>
      </c>
      <c r="B111" s="12" t="s">
        <v>23</v>
      </c>
      <c r="C111" s="12" t="s">
        <v>89</v>
      </c>
      <c r="D111" s="13"/>
    </row>
    <row r="112" spans="1:4" x14ac:dyDescent="0.25">
      <c r="A112" s="45">
        <v>107</v>
      </c>
      <c r="B112" s="12" t="s">
        <v>25</v>
      </c>
      <c r="C112" s="12" t="s">
        <v>26</v>
      </c>
      <c r="D112" s="13"/>
    </row>
    <row r="113" spans="1:4" x14ac:dyDescent="0.25">
      <c r="A113" s="45">
        <v>108</v>
      </c>
      <c r="B113" s="12" t="s">
        <v>27</v>
      </c>
      <c r="C113" s="12" t="s">
        <v>28</v>
      </c>
      <c r="D113" s="13"/>
    </row>
    <row r="114" spans="1:4" ht="30" x14ac:dyDescent="0.25">
      <c r="A114" s="45">
        <v>109</v>
      </c>
      <c r="B114" s="12" t="s">
        <v>29</v>
      </c>
      <c r="C114" s="12" t="s">
        <v>30</v>
      </c>
      <c r="D114" s="13"/>
    </row>
    <row r="115" spans="1:4" x14ac:dyDescent="0.25">
      <c r="A115" s="45">
        <v>110</v>
      </c>
      <c r="B115" s="12" t="s">
        <v>31</v>
      </c>
      <c r="C115" s="12" t="s">
        <v>32</v>
      </c>
      <c r="D115" s="12" t="s">
        <v>32</v>
      </c>
    </row>
    <row r="116" spans="1:4" ht="15.75" thickBot="1" x14ac:dyDescent="0.3">
      <c r="A116" s="45">
        <v>111</v>
      </c>
      <c r="B116" s="14" t="s">
        <v>54</v>
      </c>
      <c r="C116" s="14" t="s">
        <v>36</v>
      </c>
      <c r="D116" s="19"/>
    </row>
    <row r="117" spans="1:4" ht="34.5" x14ac:dyDescent="0.25">
      <c r="A117" s="45">
        <v>112</v>
      </c>
      <c r="B117" s="8" t="s">
        <v>47</v>
      </c>
      <c r="C117" s="9" t="s">
        <v>80</v>
      </c>
      <c r="D117" s="10" t="s">
        <v>81</v>
      </c>
    </row>
    <row r="118" spans="1:4" ht="15.75" thickBot="1" x14ac:dyDescent="0.3">
      <c r="A118" s="45">
        <v>113</v>
      </c>
      <c r="B118" s="24">
        <v>3</v>
      </c>
      <c r="C118" s="25"/>
      <c r="D118" s="26">
        <f>B118*C118*48</f>
        <v>0</v>
      </c>
    </row>
    <row r="119" spans="1:4" ht="15.75" thickBot="1" x14ac:dyDescent="0.3">
      <c r="A119" s="45">
        <v>114</v>
      </c>
      <c r="B119" s="27"/>
      <c r="C119" s="22"/>
      <c r="D119" s="28"/>
    </row>
    <row r="120" spans="1:4" ht="27" thickBot="1" x14ac:dyDescent="0.3">
      <c r="A120" s="45">
        <v>115</v>
      </c>
      <c r="B120" s="40" t="s">
        <v>71</v>
      </c>
      <c r="C120" s="41"/>
      <c r="D120" s="42"/>
    </row>
    <row r="121" spans="1:4" ht="51.75" x14ac:dyDescent="0.25">
      <c r="A121" s="45">
        <v>116</v>
      </c>
      <c r="B121" s="8" t="s">
        <v>83</v>
      </c>
      <c r="C121" s="9" t="s">
        <v>82</v>
      </c>
      <c r="D121" s="10" t="s">
        <v>84</v>
      </c>
    </row>
    <row r="122" spans="1:4" ht="15.75" thickBot="1" x14ac:dyDescent="0.3">
      <c r="A122" s="45">
        <v>117</v>
      </c>
      <c r="B122" s="52">
        <v>823004</v>
      </c>
      <c r="C122" s="25"/>
      <c r="D122" s="26">
        <f>B122*C122</f>
        <v>0</v>
      </c>
    </row>
    <row r="123" spans="1:4" ht="15.75" thickBot="1" x14ac:dyDescent="0.3">
      <c r="A123" s="45">
        <v>118</v>
      </c>
      <c r="B123" s="29"/>
      <c r="C123" s="22"/>
      <c r="D123" s="28"/>
    </row>
    <row r="124" spans="1:4" ht="27" thickBot="1" x14ac:dyDescent="0.3">
      <c r="A124" s="45">
        <v>119</v>
      </c>
      <c r="B124" s="40" t="s">
        <v>72</v>
      </c>
      <c r="C124" s="41"/>
      <c r="D124" s="42"/>
    </row>
    <row r="125" spans="1:4" ht="51.75" x14ac:dyDescent="0.25">
      <c r="A125" s="45">
        <v>120</v>
      </c>
      <c r="B125" s="8" t="s">
        <v>83</v>
      </c>
      <c r="C125" s="9" t="s">
        <v>82</v>
      </c>
      <c r="D125" s="10" t="s">
        <v>85</v>
      </c>
    </row>
    <row r="126" spans="1:4" ht="15.75" thickBot="1" x14ac:dyDescent="0.3">
      <c r="A126" s="45">
        <v>121</v>
      </c>
      <c r="B126" s="52">
        <v>142927</v>
      </c>
      <c r="C126" s="25"/>
      <c r="D126" s="26">
        <f>B126*C126</f>
        <v>0</v>
      </c>
    </row>
    <row r="127" spans="1:4" ht="15.75" thickBot="1" x14ac:dyDescent="0.3">
      <c r="A127" s="45">
        <v>122</v>
      </c>
      <c r="B127" s="29"/>
      <c r="C127" s="22"/>
      <c r="D127" s="28"/>
    </row>
    <row r="128" spans="1:4" ht="29.25" thickBot="1" x14ac:dyDescent="0.3">
      <c r="A128" s="45">
        <v>123</v>
      </c>
      <c r="B128" s="37" t="s">
        <v>0</v>
      </c>
      <c r="C128" s="38"/>
      <c r="D128" s="39">
        <f>D41+D68+D94+D118+D122+D126</f>
        <v>0</v>
      </c>
    </row>
  </sheetData>
  <mergeCells count="2">
    <mergeCell ref="B1:D3"/>
    <mergeCell ref="B33:C33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  <headerFooter>
    <oddHeader>&amp;L&amp;"-,Tučné"Příloha č. 4 Výzvy k podání nabídek</oddHeader>
  </headerFooter>
  <rowBreaks count="1" manualBreakCount="1">
    <brk id="6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64EFF633E761448C7E34048376FC3D" ma:contentTypeVersion="11" ma:contentTypeDescription="Vytvoří nový dokument" ma:contentTypeScope="" ma:versionID="63cb630773987b48e9dc11197e4f5dc4">
  <xsd:schema xmlns:xsd="http://www.w3.org/2001/XMLSchema" xmlns:xs="http://www.w3.org/2001/XMLSchema" xmlns:p="http://schemas.microsoft.com/office/2006/metadata/properties" xmlns:ns3="0deffe0d-6ff4-450e-8238-ee1c128717b0" xmlns:ns4="15fd1a0e-3c10-4327-bec3-3593e5eedb87" targetNamespace="http://schemas.microsoft.com/office/2006/metadata/properties" ma:root="true" ma:fieldsID="2ce068b3fb29f37ab71abfb5ec71e73f" ns3:_="" ns4:_="">
    <xsd:import namespace="0deffe0d-6ff4-450e-8238-ee1c128717b0"/>
    <xsd:import namespace="15fd1a0e-3c10-4327-bec3-3593e5eedb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ffe0d-6ff4-450e-8238-ee1c12871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d1a0e-3c10-4327-bec3-3593e5eedb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1E2FE2-0252-4577-B2AB-9080491928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fd1a0e-3c10-4327-bec3-3593e5eedb87"/>
    <ds:schemaRef ds:uri="0deffe0d-6ff4-450e-8238-ee1c128717b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D91DC6-472F-4CFF-AE00-348CBF2FF4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F161A-E0E0-4E5A-9161-6616B3CA5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ffe0d-6ff4-450e-8238-ee1c128717b0"/>
    <ds:schemaRef ds:uri="15fd1a0e-3c10-4327-bec3-3593e5eedb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tiskové 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Fiser</dc:creator>
  <cp:lastModifiedBy>Prchalová Lucie</cp:lastModifiedBy>
  <cp:lastPrinted>2019-09-04T06:54:21Z</cp:lastPrinted>
  <dcterms:created xsi:type="dcterms:W3CDTF">2019-03-04T06:37:52Z</dcterms:created>
  <dcterms:modified xsi:type="dcterms:W3CDTF">2019-09-04T07:23:39Z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lenomar.zbynek@kr-jihomoravsky.cz</vt:lpwstr>
  </property>
  <property fmtid="{D5CDD505-2E9C-101B-9397-08002B2CF9AE}" pid="5" name="MSIP_Label_690ebb53-23a2-471a-9c6e-17bd0d11311e_SetDate">
    <vt:lpwstr>2019-07-03T07:00:00.9149387Z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0x0101002564EFF633E761448C7E34048376FC3D</vt:lpwstr>
  </property>
</Properties>
</file>