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<sst xmlns="http://schemas.openxmlformats.org/spreadsheetml/2006/main" count="114" uniqueCount="57">
  <si>
    <t>PC učebna 1</t>
  </si>
  <si>
    <t>PC učebna - jazyky</t>
  </si>
  <si>
    <t>PC učebna ICM</t>
  </si>
  <si>
    <t>Foto atelier</t>
  </si>
  <si>
    <t>Filmová tvorba</t>
  </si>
  <si>
    <t>Učebna</t>
  </si>
  <si>
    <t>Zařízení</t>
  </si>
  <si>
    <t>Příslušentsví PC</t>
  </si>
  <si>
    <t>Požadované technické paramatery</t>
  </si>
  <si>
    <t>Počet kusů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</si>
  <si>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</si>
  <si>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Nabídková cena celkem v Kč bez DPH*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</si>
  <si>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</si>
  <si>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Cena celkem bez DPH</t>
  </si>
  <si>
    <t>Cena celkem vč. DPH</t>
  </si>
  <si>
    <r>
      <t xml:space="preserve">Nabízené technické paramatery
</t>
    </r>
    <r>
      <rPr>
        <sz val="11"/>
        <color theme="1"/>
        <rFont val="Calibri"/>
        <family val="2"/>
        <scheme val="minor"/>
      </rPr>
      <t>(doplní dodavatel)</t>
    </r>
  </si>
  <si>
    <r>
      <t xml:space="preserve">Název dodávaného zboží
</t>
    </r>
    <r>
      <rPr>
        <sz val="11"/>
        <color theme="1"/>
        <rFont val="Calibri"/>
        <family val="2"/>
        <scheme val="minor"/>
      </rPr>
      <t>(doplní dodavatel)</t>
    </r>
  </si>
  <si>
    <t>[doplní dodavatel]</t>
  </si>
  <si>
    <r>
      <t>Příloha č. 3 Výzvy k podání nabídek</t>
    </r>
    <r>
      <rPr>
        <sz val="14"/>
        <color theme="1"/>
        <rFont val="Calibri"/>
        <family val="2"/>
        <scheme val="minor"/>
      </rPr>
      <t xml:space="preserve"> - Technická specifikace + Cenová kalkulace</t>
    </r>
  </si>
  <si>
    <t>Fotoaparát</t>
  </si>
  <si>
    <t>Příslušenství</t>
  </si>
  <si>
    <t>Kamera</t>
  </si>
  <si>
    <t>Software</t>
  </si>
  <si>
    <t>Audio</t>
  </si>
  <si>
    <t>Tiskárna</t>
  </si>
  <si>
    <t>Příslušenství foto</t>
  </si>
  <si>
    <t>Multimediální učebna</t>
  </si>
  <si>
    <t>Příslušenství PC</t>
  </si>
  <si>
    <r>
      <t xml:space="preserve">Projekční plátno
</t>
    </r>
    <r>
      <rPr>
        <sz val="11"/>
        <color theme="1"/>
        <rFont val="Calibri"/>
        <family val="2"/>
        <scheme val="minor"/>
      </rPr>
      <t>- montáž na stěnu nebo ke stropu
- úhlopříčka min. 120"
- poměr stran plátna 16:9
- barva bílá matná
- výška plátna: min. 149 cm
- šířka plátna: min. 265 cm</t>
    </r>
  </si>
  <si>
    <r>
      <rPr>
        <b/>
        <sz val="11"/>
        <color rgb="FF000000"/>
        <rFont val="Calibri"/>
        <family val="2"/>
      </rPr>
      <t xml:space="preserve">Reproduktory k PC
- </t>
    </r>
    <r>
      <rPr>
        <sz val="11"/>
        <color rgb="FF000000"/>
        <rFont val="Calibri"/>
        <family val="2"/>
      </rPr>
      <t>2-pásmové, aktivní, regálové, min. 60W 
- středobasové měniče min. 5", výškové měniče min. 1", frekvenční rozsah min. 75Hz-20kHz
- rozhraní min. AUX, USB vstup (PC), subwoofer výstup, dálkové ovládání</t>
    </r>
  </si>
  <si>
    <t>Microsoft OFFICE 365 PLÁN A3 multilicence pro studenty a učitele
- jedná se o vybavení, které musí být kompatibilní se stávajícím operačním systémem Windows 10 Pro 64bit 
- zadavatel umožňuje nabídnutí jiného rovnocenného řešení</t>
  </si>
  <si>
    <r>
      <rPr>
        <b/>
        <sz val="11"/>
        <color theme="1"/>
        <rFont val="Calibri"/>
        <family val="2"/>
        <scheme val="minor"/>
      </rPr>
      <t xml:space="preserve">Interaktivní tabule + reproduktory
</t>
    </r>
    <r>
      <rPr>
        <sz val="11"/>
        <color theme="1"/>
        <rFont val="Calibri"/>
        <family val="2"/>
        <scheme val="minor"/>
      </rPr>
      <t xml:space="preserve">- min. rozměry 164x110 cm (16:10) </t>
    </r>
  </si>
  <si>
    <r>
      <rPr>
        <b/>
        <sz val="11"/>
        <color rgb="FF000000"/>
        <rFont val="Calibri"/>
        <family val="2"/>
      </rPr>
      <t>3d tiskárna - minimální požadavky:</t>
    </r>
    <r>
      <rPr>
        <sz val="11"/>
        <color rgb="FF000000"/>
        <rFont val="Calibri"/>
        <family val="2"/>
      </rPr>
      <t xml:space="preserve">
- pracovní prostor – 11.025 cm3 (25 x 21 x 21 cm)
- Integrované LCD, tisk z SD karty (8 GB v balení) nebo z počítače přes USB
- 0,4mm tryska (jednoduše vyměnitelná) pro 1,75 mm tiskovou strunu
- Výška vrstvy od 0,05 mm
- Plně automatická kalibrace tiskové plochy
- Vyhřívaná podložka
- Automatická kompenzace nepřesně složených os tiskové plochy
- Bezúdržbová tisková plocha
- Podporované materiály – PLA, ABS, PET, HIPS, Flex PP, Ninjaflex, Laywood, Laybrick, Nylon, 
- Bamboofill, Bronzefill, ASA, T-Glase,filamenty s uhlíkovým vláknem, polykarbonát aj...
- Jednoduchý barevný tisk po vrstvách
</t>
    </r>
    <r>
      <rPr>
        <sz val="11"/>
        <rFont val="Calibri"/>
        <family val="2"/>
      </rPr>
      <t xml:space="preserve">- Wi-Fi připojení s podpora nebo kompatibilitou SW Octoprint </t>
    </r>
    <r>
      <rPr>
        <i/>
        <sz val="11"/>
        <rFont val="Calibri"/>
        <family val="2"/>
      </rPr>
      <t>(jedná se o vybavení, které musí být kompatibilní se stávajícími možnostmi zadavatele, zadavatel umožňuje nabídnutí jiného rovnocenného řešení)</t>
    </r>
    <r>
      <rPr>
        <sz val="11"/>
        <rFont val="Calibri"/>
        <family val="2"/>
      </rPr>
      <t xml:space="preserve">
</t>
    </r>
  </si>
  <si>
    <r>
      <rPr>
        <b/>
        <sz val="11"/>
        <rFont val="Calibri"/>
        <family val="2"/>
      </rPr>
      <t>3d pero - multifunkční s oled displejem</t>
    </r>
    <r>
      <rPr>
        <sz val="11"/>
        <rFont val="Calibri"/>
        <family val="2"/>
      </rPr>
      <t xml:space="preserve">
Funkce : 3D kreslení, pájení, vypalování (opracovávání 3D modelů), řezání pomocí odporového drátu,
propojení s mobilní aplikace (např. IOS, Android), přednastavené materiálové profily,
možnost aktualizace FW při představení nových nástavců.</t>
    </r>
  </si>
  <si>
    <r>
      <rPr>
        <b/>
        <sz val="11"/>
        <color theme="1"/>
        <rFont val="Calibri"/>
        <family val="2"/>
        <scheme val="minor"/>
      </rPr>
      <t>Mixážní pult s rozhraním pro připojení k PC</t>
    </r>
    <r>
      <rPr>
        <sz val="11"/>
        <color theme="1"/>
        <rFont val="Calibri"/>
        <family val="2"/>
        <scheme val="minor"/>
      </rPr>
      <t xml:space="preserve"> 
- včetně nahrávacího software
- řešení pro ozvučení a nahrávací studio s podporou systému PC
- minimální počet vstupů 10, nahravaní minimálně 4 stop najednou + obslužnyý software
- zabudované standartní digitální efekty</t>
    </r>
  </si>
  <si>
    <r>
      <rPr>
        <b/>
        <sz val="11"/>
        <color theme="1"/>
        <rFont val="Calibri"/>
        <family val="2"/>
        <scheme val="minor"/>
      </rPr>
      <t>Studiové reproduktory</t>
    </r>
    <r>
      <rPr>
        <sz val="11"/>
        <color theme="1"/>
        <rFont val="Calibri"/>
        <family val="2"/>
        <scheme val="minor"/>
      </rPr>
      <t xml:space="preserve"> 
- min. rozsah 35Hz - 35kHz
- min. výkon 50W RMS</t>
    </r>
  </si>
  <si>
    <r>
      <rPr>
        <b/>
        <sz val="11"/>
        <color rgb="FF000000"/>
        <rFont val="Calibri"/>
        <family val="2"/>
      </rPr>
      <t xml:space="preserve">Sluchátka s mušlemi pro studiové použití
- </t>
    </r>
    <r>
      <rPr>
        <sz val="11"/>
        <color rgb="FF000000"/>
        <rFont val="Calibri"/>
        <family val="2"/>
      </rPr>
      <t>min. citlivost 104dB
- min. impeance 55 Ohmů
- min. frekvenční odezva 15Hz- 25kHz</t>
    </r>
  </si>
  <si>
    <r>
      <rPr>
        <b/>
        <sz val="11"/>
        <color rgb="FF000000"/>
        <rFont val="Calibri"/>
        <family val="2"/>
      </rPr>
      <t>Mikrofon pro nahrávání zpěvu a mluveného slova</t>
    </r>
    <r>
      <rPr>
        <sz val="11"/>
        <color rgb="FF000000"/>
        <rFont val="Calibri"/>
        <family val="2"/>
      </rPr>
      <t xml:space="preserve"> 
- rozhraní XLR/jack vstup
- fantomové napájení  min +48V
- analogové symetrické TRS výstupy
- sluchátkový výstup</t>
    </r>
  </si>
  <si>
    <t>Dynamický mikrofon studiový pro řízní procesu nahrávání</t>
  </si>
  <si>
    <r>
      <rPr>
        <b/>
        <sz val="11"/>
        <color rgb="FF000000"/>
        <rFont val="Calibri"/>
        <family val="2"/>
      </rPr>
      <t xml:space="preserve">Fotoaparát
- </t>
    </r>
    <r>
      <rPr>
        <sz val="11"/>
        <color rgb="FF000000"/>
        <rFont val="Calibri"/>
        <family val="2"/>
      </rPr>
      <t xml:space="preserve">profesionální zrcadlovka vybavená min. 24,3 Mpx CMOS full-frame snímačem s AA filtrem
- systémem zaostřování s citlivostí min. do -3EV, výklopným displejem min. 3,2" s 1228800px 
- integrovaným Wi-Fi modulem
- FullHD video 1080/60p či snímání rychlostí až 6,5sn./s. při plném rozlišení </t>
    </r>
  </si>
  <si>
    <r>
      <rPr>
        <b/>
        <sz val="11"/>
        <color rgb="FF000000"/>
        <rFont val="Calibri"/>
        <family val="2"/>
      </rPr>
      <t>Objektiv</t>
    </r>
    <r>
      <rPr>
        <sz val="11"/>
        <color rgb="FF000000"/>
        <rFont val="Calibri"/>
        <family val="2"/>
      </rPr>
      <t xml:space="preserve"> 
- 50 mm 1,4 - kompatibilní s fotoaparátem výše</t>
    </r>
  </si>
  <si>
    <r>
      <rPr>
        <b/>
        <sz val="11"/>
        <color rgb="FF000000"/>
        <rFont val="Calibri"/>
        <family val="2"/>
      </rPr>
      <t xml:space="preserve">Kompaktní digitální jednooká zrcadlovka pro začátečníky se setovým objektivem
- </t>
    </r>
    <r>
      <rPr>
        <sz val="11"/>
        <color rgb="FF000000"/>
        <rFont val="Calibri"/>
        <family val="2"/>
      </rPr>
      <t>min. rozlišení snímače 24 miliónů pixelů, minimální rozsah citlivosti ISO 100 - 25600
- minimální počet ostřících bodů 45, videosekvence minimálně FullHD</t>
    </r>
  </si>
  <si>
    <r>
      <rPr>
        <b/>
        <sz val="11"/>
        <color rgb="FF000000"/>
        <rFont val="Calibri"/>
        <family val="2"/>
      </rPr>
      <t xml:space="preserve"> Kit studiových blesků obsahující
</t>
    </r>
    <r>
      <rPr>
        <sz val="11"/>
        <color rgb="FF000000"/>
        <rFont val="Calibri"/>
        <family val="2"/>
      </rPr>
      <t xml:space="preserve">- 2x studiový blesk
- 2x stojan
- 2x softbox a radiové odpalování, min. zábleskový výkon 1,0 f-stop (6 Ws) do 7,0 f-stop (400 Ws)
</t>
    </r>
  </si>
  <si>
    <r>
      <rPr>
        <b/>
        <sz val="11"/>
        <color rgb="FF000000"/>
        <rFont val="Calibri"/>
        <family val="2"/>
      </rPr>
      <t>Externí blesk s výklopnou hlavou se stavovým displejem</t>
    </r>
    <r>
      <rPr>
        <sz val="11"/>
        <color rgb="FF000000"/>
        <rFont val="Calibri"/>
        <family val="2"/>
      </rPr>
      <t xml:space="preserve">
- možnost bezdrátového odpalování
- min. rozsah hlavy blesku 24mm</t>
    </r>
  </si>
  <si>
    <r>
      <rPr>
        <b/>
        <sz val="11"/>
        <color rgb="FF000000"/>
        <rFont val="Calibri"/>
        <family val="2"/>
      </rPr>
      <t xml:space="preserve">Set 3 pozadí na zeď včetně uchycení
</t>
    </r>
    <r>
      <rPr>
        <sz val="11"/>
        <color rgb="FF000000"/>
        <rFont val="Calibri"/>
        <family val="2"/>
      </rPr>
      <t xml:space="preserve">Set musí obsahovat minimálně
- držáky s trny a řetízky pro uchycení až třech fotografických pozadí na zeď či strop
- 3 profesionální papírová pozadí v definovaných barvách– </t>
    </r>
    <r>
      <rPr>
        <b/>
        <sz val="11"/>
        <color rgb="FF000000"/>
        <rFont val="Calibri"/>
        <family val="2"/>
      </rPr>
      <t>super bílá, černá a šedá</t>
    </r>
  </si>
  <si>
    <r>
      <rPr>
        <b/>
        <sz val="11"/>
        <rFont val="Calibri"/>
        <family val="2"/>
      </rPr>
      <t>Set studiovych světel pro fotografování nebo natáčení v terénu i ve studiu</t>
    </r>
    <r>
      <rPr>
        <sz val="11"/>
        <rFont val="Calibri"/>
        <family val="2"/>
      </rPr>
      <t xml:space="preserve">
- trvalá denní světla o teplotě min. 5500 Kelvinů
- min. světelný výkon  100 W
- možnost připojení světel ke stativu
- min. 3 deštníky </t>
    </r>
    <r>
      <rPr>
        <b/>
        <sz val="11"/>
        <rFont val="Calibri"/>
        <family val="2"/>
      </rPr>
      <t>(1 x bílý, 2 x stříbrný)</t>
    </r>
    <r>
      <rPr>
        <sz val="11"/>
        <rFont val="Calibri"/>
        <family val="2"/>
      </rPr>
      <t xml:space="preserve"> pro jemné světlo </t>
    </r>
  </si>
  <si>
    <r>
      <rPr>
        <b/>
        <sz val="11"/>
        <color theme="1"/>
        <rFont val="Calibri"/>
        <family val="2"/>
        <scheme val="minor"/>
      </rPr>
      <t>Kompaktní digitální jednooká zrcadlovka se setovým objektivem</t>
    </r>
    <r>
      <rPr>
        <sz val="11"/>
        <color theme="1"/>
        <rFont val="Calibri"/>
        <family val="2"/>
        <scheme val="minor"/>
      </rPr>
      <t xml:space="preserve">
- min. rozlišení snímače 24 miliónů pixelů
- dotykový displej
- min. rozsah citlivosti ISO 100 - 25600, min. počet ostřících bodů 45
- min. Full HD video 60p, stabilizace obrazu</t>
    </r>
  </si>
  <si>
    <r>
      <rPr>
        <b/>
        <sz val="11"/>
        <color theme="1"/>
        <rFont val="Calibri"/>
        <family val="2"/>
        <scheme val="minor"/>
      </rPr>
      <t>Kondenzátorový mikrofon</t>
    </r>
    <r>
      <rPr>
        <sz val="11"/>
        <color theme="1"/>
        <rFont val="Calibri"/>
        <family val="2"/>
        <scheme val="minor"/>
      </rPr>
      <t xml:space="preserve"> 
- vhodný pro práci s videem, nízká hmotnost, fantomové napájení nebo z  baterie
- včetně mikrofonního držáku, protivětrné ochrany, pouzdra 
- min. frekvenční rozsah 20 Hz
- vhodný pro připojení do kamery nebo zvukového nahrávacího zařízení
- rozhraní XLR 
- charakteristika - Superledvinová</t>
    </r>
  </si>
  <si>
    <r>
      <rPr>
        <b/>
        <sz val="11"/>
        <color theme="1"/>
        <rFont val="Calibri"/>
        <family val="2"/>
        <scheme val="minor"/>
      </rPr>
      <t xml:space="preserve">Digitální kamera 
-  </t>
    </r>
    <r>
      <rPr>
        <sz val="11"/>
        <color theme="1"/>
        <rFont val="Calibri"/>
        <family val="2"/>
        <scheme val="minor"/>
      </rPr>
      <t>s min. 1" RS CMOS senzorem, rychlým ostřením fázovou detekcí
- nahrává videa min. v kvalitě XAVC S 4K (3840 x 2160 30p) 100 Mbps, Hybrid Log-Gamma obrazový profil (HLG)
-   Full HD min. 120 fps nebo Super zpomalené - 960 fps, 2 sloty na SD paměťové karty</t>
    </r>
  </si>
  <si>
    <r>
      <rPr>
        <b/>
        <sz val="11"/>
        <color theme="1"/>
        <rFont val="Calibri"/>
        <family val="2"/>
        <scheme val="minor"/>
      </rPr>
      <t xml:space="preserve">Brašna na fotoaparát
</t>
    </r>
    <r>
      <rPr>
        <sz val="11"/>
        <color theme="1"/>
        <rFont val="Calibri"/>
        <family val="2"/>
        <scheme val="minor"/>
      </rPr>
      <t>- minimální rozměry 40 x 20 cm</t>
    </r>
  </si>
  <si>
    <r>
      <rPr>
        <b/>
        <sz val="11"/>
        <color theme="1"/>
        <rFont val="Calibri"/>
        <family val="2"/>
        <scheme val="minor"/>
      </rPr>
      <t xml:space="preserve">Kondenzátorový mikrofon s odpružením pro videokamery a zrcadlovky 
- </t>
    </r>
    <r>
      <rPr>
        <sz val="11"/>
        <color theme="1"/>
        <rFont val="Calibri"/>
        <family val="2"/>
        <scheme val="minor"/>
      </rPr>
      <t>s vlastním napájením baterií
- minimální frekvenční rozsah 40Hz - 20kHz 
- rozhraní : Jack 3,5 mm</t>
    </r>
  </si>
  <si>
    <r>
      <rPr>
        <b/>
        <sz val="11"/>
        <color theme="1"/>
        <rFont val="Calibri"/>
        <family val="2"/>
        <scheme val="minor"/>
      </rPr>
      <t xml:space="preserve">Sluchátka uzavřená
- min. rozsah </t>
    </r>
    <r>
      <rPr>
        <sz val="11"/>
        <color theme="1"/>
        <rFont val="Calibri"/>
        <family val="2"/>
        <scheme val="minor"/>
      </rPr>
      <t>5-25000Hz, Xtra Bass, 40mm měniče
- odolný kabel min. 1.2m
- pozlacený jack 3.5mm</t>
    </r>
  </si>
  <si>
    <r>
      <rPr>
        <b/>
        <sz val="11"/>
        <color theme="1"/>
        <rFont val="Calibri"/>
        <family val="2"/>
        <scheme val="minor"/>
      </rPr>
      <t xml:space="preserve">Reproduktory k PC
- min. </t>
    </r>
    <r>
      <rPr>
        <sz val="11"/>
        <color theme="1"/>
        <rFont val="Calibri"/>
        <family val="2"/>
        <scheme val="minor"/>
      </rPr>
      <t>frekvenční rozsah 50Hz-20kHz
- min. výkon 45W RMS
- Jack 3.5mm</t>
    </r>
  </si>
  <si>
    <t>Grafický software Corel EDU - licence trvalá / nebo min. na 5 let - bude využit pro výuku, zadavatel chce vyučuvat využití tohoto SW v praxi</t>
  </si>
  <si>
    <t>Zoner photo studio- licence trvalá / nebo min. na 5 let - bude využit pro výuku, zadavatel chce vyučuvat využití tohoto SW v praxi</t>
  </si>
  <si>
    <t>Střihový software Sony Vegas pro - licence trvalá / nebo min. na 5 let- bude využit pro výuku, zadavatel chce vyučuvat využití tohoto SW v praxi</t>
  </si>
  <si>
    <t>Mikrofonní stojany pro uchyceni mikrofonu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</si>
</sst>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0" fillId="5" borderId="11" xfId="0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0" fillId="9" borderId="18" xfId="0" applyFill="1" applyBorder="1" applyAlignment="1">
      <alignment horizontal="center" vertical="center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4" fillId="5" borderId="12" xfId="0" applyFont="1" applyFill="1" applyBorder="1" applyAlignment="1" applyProtection="1">
      <alignment horizontal="left" wrapText="1"/>
      <protection locked="0"/>
    </xf>
    <xf numFmtId="0" fontId="2" fillId="8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 applyProtection="1">
      <alignment horizontal="left" wrapText="1"/>
      <protection locked="0"/>
    </xf>
    <xf numFmtId="0" fontId="0" fillId="9" borderId="25" xfId="0" applyFill="1" applyBorder="1" applyAlignment="1">
      <alignment horizontal="center" vertical="center"/>
    </xf>
    <xf numFmtId="4" fontId="2" fillId="4" borderId="26" xfId="0" applyNumberFormat="1" applyFont="1" applyFill="1" applyBorder="1" applyAlignment="1">
      <alignment horizontal="center" vertical="center"/>
    </xf>
    <xf numFmtId="4" fontId="2" fillId="3" borderId="27" xfId="0" applyNumberFormat="1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4" fontId="2" fillId="4" borderId="30" xfId="0" applyNumberFormat="1" applyFont="1" applyFill="1" applyBorder="1" applyAlignment="1">
      <alignment horizontal="center" vertical="center"/>
    </xf>
    <xf numFmtId="4" fontId="2" fillId="3" borderId="31" xfId="0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 applyProtection="1">
      <alignment horizontal="left" wrapText="1"/>
      <protection locked="0"/>
    </xf>
    <xf numFmtId="0" fontId="0" fillId="9" borderId="32" xfId="0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1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5" borderId="24" xfId="0" applyFill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10" borderId="11" xfId="0" applyFont="1" applyFill="1" applyBorder="1" applyAlignment="1" applyProtection="1">
      <alignment horizontal="center" vertical="center" wrapText="1"/>
      <protection locked="0"/>
    </xf>
    <xf numFmtId="0" fontId="6" fillId="10" borderId="11" xfId="0" applyFont="1" applyFill="1" applyBorder="1" applyAlignment="1" applyProtection="1">
      <alignment horizontal="center" vertical="center" wrapText="1"/>
      <protection locked="0"/>
    </xf>
    <xf numFmtId="0" fontId="6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4" fillId="1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10" borderId="29" xfId="0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20" applyFont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FA2A-FDAF-42DD-9D61-45CA61994802}">
  <dimension ref="A1:H39"/>
  <sheetViews>
    <sheetView tabSelected="1" workbookViewId="0" topLeftCell="A1">
      <selection activeCell="A1" sqref="A1:H1"/>
    </sheetView>
  </sheetViews>
  <sheetFormatPr defaultColWidth="9.140625" defaultRowHeight="15"/>
  <cols>
    <col min="1" max="1" width="21.421875" style="0" customWidth="1"/>
    <col min="2" max="3" width="21.421875" style="1" customWidth="1"/>
    <col min="4" max="4" width="71.28125" style="17" customWidth="1"/>
    <col min="5" max="5" width="64.140625" style="0" customWidth="1"/>
    <col min="6" max="6" width="10.140625" style="0" customWidth="1"/>
    <col min="7" max="7" width="24.28125" style="0" customWidth="1"/>
    <col min="8" max="8" width="22.28125" style="0" customWidth="1"/>
  </cols>
  <sheetData>
    <row r="1" spans="1:8" ht="18.75">
      <c r="A1" s="71" t="s">
        <v>18</v>
      </c>
      <c r="B1" s="71"/>
      <c r="C1" s="71"/>
      <c r="D1" s="71"/>
      <c r="E1" s="71"/>
      <c r="F1" s="71"/>
      <c r="G1" s="71"/>
      <c r="H1" s="71"/>
    </row>
    <row r="2" ht="15.75" thickBot="1"/>
    <row r="3" spans="1:8" ht="60.75" thickBot="1">
      <c r="A3" s="37" t="s">
        <v>5</v>
      </c>
      <c r="B3" s="33" t="s">
        <v>6</v>
      </c>
      <c r="C3" s="21" t="s">
        <v>16</v>
      </c>
      <c r="D3" s="23" t="s">
        <v>8</v>
      </c>
      <c r="E3" s="21" t="s">
        <v>15</v>
      </c>
      <c r="F3" s="24" t="s">
        <v>9</v>
      </c>
      <c r="G3" s="22" t="s">
        <v>12</v>
      </c>
      <c r="H3" s="25" t="s">
        <v>11</v>
      </c>
    </row>
    <row r="4" spans="1:8" ht="112.15" customHeight="1">
      <c r="A4" s="72" t="s">
        <v>0</v>
      </c>
      <c r="B4" s="34" t="s">
        <v>27</v>
      </c>
      <c r="C4" s="18" t="s">
        <v>17</v>
      </c>
      <c r="D4" s="51" t="s">
        <v>28</v>
      </c>
      <c r="E4" s="29"/>
      <c r="F4" s="30">
        <v>1</v>
      </c>
      <c r="G4" s="10">
        <v>0</v>
      </c>
      <c r="H4" s="7">
        <f aca="true" t="shared" si="0" ref="H4:H35">F4*G4</f>
        <v>0</v>
      </c>
    </row>
    <row r="5" spans="1:8" ht="90.6" customHeight="1">
      <c r="A5" s="73"/>
      <c r="B5" s="35" t="s">
        <v>7</v>
      </c>
      <c r="C5" s="19" t="s">
        <v>17</v>
      </c>
      <c r="D5" s="52" t="s">
        <v>29</v>
      </c>
      <c r="E5" s="14"/>
      <c r="F5" s="26">
        <v>1</v>
      </c>
      <c r="G5" s="11">
        <v>0</v>
      </c>
      <c r="H5" s="8">
        <f t="shared" si="0"/>
        <v>0</v>
      </c>
    </row>
    <row r="6" spans="1:8" ht="70.9" customHeight="1" thickBot="1">
      <c r="A6" s="74"/>
      <c r="B6" s="38" t="s">
        <v>22</v>
      </c>
      <c r="C6" s="39" t="s">
        <v>17</v>
      </c>
      <c r="D6" s="53" t="s">
        <v>30</v>
      </c>
      <c r="E6" s="40"/>
      <c r="F6" s="41">
        <v>16</v>
      </c>
      <c r="G6" s="42">
        <v>0</v>
      </c>
      <c r="H6" s="43">
        <f t="shared" si="0"/>
        <v>0</v>
      </c>
    </row>
    <row r="7" spans="1:8" ht="60" customHeight="1" thickBot="1">
      <c r="A7" s="50" t="s">
        <v>1</v>
      </c>
      <c r="B7" s="34" t="s">
        <v>7</v>
      </c>
      <c r="C7" s="18" t="s">
        <v>17</v>
      </c>
      <c r="D7" s="54" t="s">
        <v>31</v>
      </c>
      <c r="E7" s="29"/>
      <c r="F7" s="30">
        <v>1</v>
      </c>
      <c r="G7" s="10">
        <v>0</v>
      </c>
      <c r="H7" s="7">
        <f t="shared" si="0"/>
        <v>0</v>
      </c>
    </row>
    <row r="8" spans="1:8" ht="110.25" customHeight="1">
      <c r="A8" s="75" t="s">
        <v>2</v>
      </c>
      <c r="B8" s="34" t="s">
        <v>27</v>
      </c>
      <c r="C8" s="18" t="s">
        <v>17</v>
      </c>
      <c r="D8" s="51" t="s">
        <v>28</v>
      </c>
      <c r="E8" s="29"/>
      <c r="F8" s="30">
        <v>1</v>
      </c>
      <c r="G8" s="10">
        <v>0</v>
      </c>
      <c r="H8" s="7">
        <f t="shared" si="0"/>
        <v>0</v>
      </c>
    </row>
    <row r="9" spans="1:8" ht="87.6" customHeight="1" thickBot="1">
      <c r="A9" s="76"/>
      <c r="B9" s="36" t="s">
        <v>7</v>
      </c>
      <c r="C9" s="20" t="s">
        <v>17</v>
      </c>
      <c r="D9" s="52" t="s">
        <v>29</v>
      </c>
      <c r="E9" s="31"/>
      <c r="F9" s="28">
        <v>1</v>
      </c>
      <c r="G9" s="12">
        <v>0</v>
      </c>
      <c r="H9" s="9">
        <f t="shared" si="0"/>
        <v>0</v>
      </c>
    </row>
    <row r="10" spans="1:8" ht="99" customHeight="1">
      <c r="A10" s="77" t="s">
        <v>26</v>
      </c>
      <c r="B10" s="44" t="s">
        <v>23</v>
      </c>
      <c r="C10" s="45" t="s">
        <v>17</v>
      </c>
      <c r="D10" s="58" t="s">
        <v>34</v>
      </c>
      <c r="E10" s="48"/>
      <c r="F10" s="49">
        <v>1</v>
      </c>
      <c r="G10" s="46">
        <v>0</v>
      </c>
      <c r="H10" s="47">
        <f t="shared" si="0"/>
        <v>0</v>
      </c>
    </row>
    <row r="11" spans="1:8" ht="62.45" customHeight="1">
      <c r="A11" s="78"/>
      <c r="B11" s="35" t="s">
        <v>23</v>
      </c>
      <c r="C11" s="19" t="s">
        <v>17</v>
      </c>
      <c r="D11" s="59" t="s">
        <v>35</v>
      </c>
      <c r="E11" s="13"/>
      <c r="F11" s="27">
        <v>4</v>
      </c>
      <c r="G11" s="11">
        <v>0</v>
      </c>
      <c r="H11" s="8">
        <f t="shared" si="0"/>
        <v>0</v>
      </c>
    </row>
    <row r="12" spans="1:8" ht="70.15" customHeight="1">
      <c r="A12" s="78"/>
      <c r="B12" s="35" t="s">
        <v>7</v>
      </c>
      <c r="C12" s="19" t="s">
        <v>17</v>
      </c>
      <c r="D12" s="60" t="s">
        <v>36</v>
      </c>
      <c r="E12" s="13"/>
      <c r="F12" s="27">
        <v>2</v>
      </c>
      <c r="G12" s="11">
        <v>0</v>
      </c>
      <c r="H12" s="8">
        <f t="shared" si="0"/>
        <v>0</v>
      </c>
    </row>
    <row r="13" spans="1:8" ht="272.25" customHeight="1">
      <c r="A13" s="78"/>
      <c r="B13" s="35" t="s">
        <v>24</v>
      </c>
      <c r="C13" s="19" t="s">
        <v>17</v>
      </c>
      <c r="D13" s="52" t="s">
        <v>32</v>
      </c>
      <c r="E13" s="13"/>
      <c r="F13" s="27">
        <v>2</v>
      </c>
      <c r="G13" s="11">
        <v>0</v>
      </c>
      <c r="H13" s="8">
        <f t="shared" si="0"/>
        <v>0</v>
      </c>
    </row>
    <row r="14" spans="1:8" ht="91.15" customHeight="1">
      <c r="A14" s="78"/>
      <c r="B14" s="35" t="s">
        <v>20</v>
      </c>
      <c r="C14" s="19" t="s">
        <v>17</v>
      </c>
      <c r="D14" s="68" t="s">
        <v>33</v>
      </c>
      <c r="E14" s="13"/>
      <c r="F14" s="27">
        <v>10</v>
      </c>
      <c r="G14" s="11">
        <v>0</v>
      </c>
      <c r="H14" s="8">
        <f t="shared" si="0"/>
        <v>0</v>
      </c>
    </row>
    <row r="15" spans="1:8" ht="84" customHeight="1">
      <c r="A15" s="78"/>
      <c r="B15" s="35" t="s">
        <v>20</v>
      </c>
      <c r="C15" s="19" t="s">
        <v>17</v>
      </c>
      <c r="D15" s="67" t="s">
        <v>37</v>
      </c>
      <c r="E15" s="15"/>
      <c r="F15" s="27">
        <v>2</v>
      </c>
      <c r="G15" s="11">
        <v>0</v>
      </c>
      <c r="H15" s="8">
        <f t="shared" si="0"/>
        <v>0</v>
      </c>
    </row>
    <row r="16" spans="1:8" ht="37.15" customHeight="1">
      <c r="A16" s="78"/>
      <c r="B16" s="35" t="s">
        <v>20</v>
      </c>
      <c r="C16" s="19" t="s">
        <v>17</v>
      </c>
      <c r="D16" s="61" t="s">
        <v>56</v>
      </c>
      <c r="E16" s="15"/>
      <c r="F16" s="27">
        <v>2</v>
      </c>
      <c r="G16" s="11">
        <v>0</v>
      </c>
      <c r="H16" s="8">
        <f t="shared" si="0"/>
        <v>0</v>
      </c>
    </row>
    <row r="17" spans="1:8" ht="27.6" customHeight="1" thickBot="1">
      <c r="A17" s="76"/>
      <c r="B17" s="36" t="s">
        <v>20</v>
      </c>
      <c r="C17" s="20" t="s">
        <v>17</v>
      </c>
      <c r="D17" s="62" t="s">
        <v>38</v>
      </c>
      <c r="E17" s="32"/>
      <c r="F17" s="28">
        <v>1</v>
      </c>
      <c r="G17" s="12">
        <v>0</v>
      </c>
      <c r="H17" s="9">
        <f t="shared" si="0"/>
        <v>0</v>
      </c>
    </row>
    <row r="18" spans="1:8" ht="115.9" customHeight="1">
      <c r="A18" s="75" t="s">
        <v>3</v>
      </c>
      <c r="B18" s="34" t="s">
        <v>19</v>
      </c>
      <c r="C18" s="18" t="s">
        <v>17</v>
      </c>
      <c r="D18" s="63" t="s">
        <v>39</v>
      </c>
      <c r="E18" s="29"/>
      <c r="F18" s="30">
        <v>1</v>
      </c>
      <c r="G18" s="10">
        <v>0</v>
      </c>
      <c r="H18" s="7">
        <f t="shared" si="0"/>
        <v>0</v>
      </c>
    </row>
    <row r="19" spans="1:8" ht="42" customHeight="1">
      <c r="A19" s="78"/>
      <c r="B19" s="35" t="s">
        <v>25</v>
      </c>
      <c r="C19" s="19" t="s">
        <v>17</v>
      </c>
      <c r="D19" s="60" t="s">
        <v>40</v>
      </c>
      <c r="E19" s="13"/>
      <c r="F19" s="26">
        <v>1</v>
      </c>
      <c r="G19" s="11">
        <v>0</v>
      </c>
      <c r="H19" s="8">
        <f t="shared" si="0"/>
        <v>0</v>
      </c>
    </row>
    <row r="20" spans="1:8" ht="60" customHeight="1">
      <c r="A20" s="78"/>
      <c r="B20" s="35" t="s">
        <v>19</v>
      </c>
      <c r="C20" s="19" t="s">
        <v>17</v>
      </c>
      <c r="D20" s="60" t="s">
        <v>41</v>
      </c>
      <c r="E20" s="13"/>
      <c r="F20" s="26">
        <v>5</v>
      </c>
      <c r="G20" s="11">
        <v>0</v>
      </c>
      <c r="H20" s="8">
        <f t="shared" si="0"/>
        <v>0</v>
      </c>
    </row>
    <row r="21" spans="1:8" ht="89.45" customHeight="1">
      <c r="A21" s="78"/>
      <c r="B21" s="35" t="s">
        <v>25</v>
      </c>
      <c r="C21" s="19" t="s">
        <v>17</v>
      </c>
      <c r="D21" s="60" t="s">
        <v>42</v>
      </c>
      <c r="E21" s="13"/>
      <c r="F21" s="26">
        <v>1</v>
      </c>
      <c r="G21" s="11">
        <v>0</v>
      </c>
      <c r="H21" s="8">
        <f t="shared" si="0"/>
        <v>0</v>
      </c>
    </row>
    <row r="22" spans="1:8" ht="60" customHeight="1">
      <c r="A22" s="78"/>
      <c r="B22" s="35" t="s">
        <v>25</v>
      </c>
      <c r="C22" s="19" t="s">
        <v>17</v>
      </c>
      <c r="D22" s="60" t="s">
        <v>43</v>
      </c>
      <c r="E22" s="13"/>
      <c r="F22" s="26">
        <v>1</v>
      </c>
      <c r="G22" s="11">
        <v>0</v>
      </c>
      <c r="H22" s="8">
        <f t="shared" si="0"/>
        <v>0</v>
      </c>
    </row>
    <row r="23" spans="1:8" ht="60" customHeight="1">
      <c r="A23" s="78"/>
      <c r="B23" s="35" t="s">
        <v>25</v>
      </c>
      <c r="C23" s="19" t="s">
        <v>17</v>
      </c>
      <c r="D23" s="60" t="s">
        <v>44</v>
      </c>
      <c r="E23" s="13"/>
      <c r="F23" s="26">
        <v>1</v>
      </c>
      <c r="G23" s="11">
        <v>0</v>
      </c>
      <c r="H23" s="8">
        <f t="shared" si="0"/>
        <v>0</v>
      </c>
    </row>
    <row r="24" spans="1:8" ht="88.5" customHeight="1" thickBot="1">
      <c r="A24" s="76"/>
      <c r="B24" s="36" t="s">
        <v>25</v>
      </c>
      <c r="C24" s="20" t="s">
        <v>17</v>
      </c>
      <c r="D24" s="64" t="s">
        <v>45</v>
      </c>
      <c r="E24" s="31"/>
      <c r="F24" s="28">
        <v>1</v>
      </c>
      <c r="G24" s="12">
        <v>0</v>
      </c>
      <c r="H24" s="9">
        <f t="shared" si="0"/>
        <v>0</v>
      </c>
    </row>
    <row r="25" spans="1:8" ht="87.6" customHeight="1">
      <c r="A25" s="75" t="s">
        <v>4</v>
      </c>
      <c r="B25" s="34" t="s">
        <v>19</v>
      </c>
      <c r="C25" s="18" t="s">
        <v>17</v>
      </c>
      <c r="D25" s="58" t="s">
        <v>46</v>
      </c>
      <c r="E25" s="29"/>
      <c r="F25" s="30">
        <v>5</v>
      </c>
      <c r="G25" s="10">
        <v>0</v>
      </c>
      <c r="H25" s="7">
        <f t="shared" si="0"/>
        <v>0</v>
      </c>
    </row>
    <row r="26" spans="1:8" ht="126.75" customHeight="1">
      <c r="A26" s="78"/>
      <c r="B26" s="35" t="s">
        <v>20</v>
      </c>
      <c r="C26" s="19" t="s">
        <v>17</v>
      </c>
      <c r="D26" s="59" t="s">
        <v>47</v>
      </c>
      <c r="E26" s="13"/>
      <c r="F26" s="26">
        <v>1</v>
      </c>
      <c r="G26" s="11">
        <v>0</v>
      </c>
      <c r="H26" s="8">
        <f t="shared" si="0"/>
        <v>0</v>
      </c>
    </row>
    <row r="27" spans="1:8" ht="88.15" customHeight="1">
      <c r="A27" s="78"/>
      <c r="B27" s="35" t="s">
        <v>21</v>
      </c>
      <c r="C27" s="19" t="s">
        <v>17</v>
      </c>
      <c r="D27" s="59" t="s">
        <v>48</v>
      </c>
      <c r="E27" s="13"/>
      <c r="F27" s="26">
        <v>1</v>
      </c>
      <c r="G27" s="11">
        <v>0</v>
      </c>
      <c r="H27" s="8">
        <f t="shared" si="0"/>
        <v>0</v>
      </c>
    </row>
    <row r="28" spans="1:8" ht="40.9" customHeight="1">
      <c r="A28" s="78"/>
      <c r="B28" s="35" t="s">
        <v>20</v>
      </c>
      <c r="C28" s="19" t="s">
        <v>17</v>
      </c>
      <c r="D28" s="59" t="s">
        <v>49</v>
      </c>
      <c r="E28" s="13"/>
      <c r="F28" s="26">
        <v>5</v>
      </c>
      <c r="G28" s="11">
        <v>0</v>
      </c>
      <c r="H28" s="8">
        <f t="shared" si="0"/>
        <v>0</v>
      </c>
    </row>
    <row r="29" spans="1:8" ht="63.6" customHeight="1">
      <c r="A29" s="78"/>
      <c r="B29" s="35" t="s">
        <v>20</v>
      </c>
      <c r="C29" s="19" t="s">
        <v>17</v>
      </c>
      <c r="D29" s="59" t="s">
        <v>50</v>
      </c>
      <c r="E29" s="13"/>
      <c r="F29" s="26">
        <v>5</v>
      </c>
      <c r="G29" s="11">
        <v>0</v>
      </c>
      <c r="H29" s="8">
        <f t="shared" si="0"/>
        <v>0</v>
      </c>
    </row>
    <row r="30" spans="1:8" ht="60" customHeight="1">
      <c r="A30" s="78"/>
      <c r="B30" s="35" t="s">
        <v>22</v>
      </c>
      <c r="C30" s="19" t="s">
        <v>17</v>
      </c>
      <c r="D30" s="66" t="s">
        <v>53</v>
      </c>
      <c r="E30" s="13"/>
      <c r="F30" s="26">
        <v>6</v>
      </c>
      <c r="G30" s="11">
        <v>0</v>
      </c>
      <c r="H30" s="8">
        <f t="shared" si="0"/>
        <v>0</v>
      </c>
    </row>
    <row r="31" spans="1:8" ht="60" customHeight="1">
      <c r="A31" s="78"/>
      <c r="B31" s="35" t="s">
        <v>22</v>
      </c>
      <c r="C31" s="19" t="s">
        <v>17</v>
      </c>
      <c r="D31" s="57" t="s">
        <v>54</v>
      </c>
      <c r="E31" s="13"/>
      <c r="F31" s="26">
        <v>6</v>
      </c>
      <c r="G31" s="11">
        <v>0</v>
      </c>
      <c r="H31" s="8">
        <f t="shared" si="0"/>
        <v>0</v>
      </c>
    </row>
    <row r="32" spans="1:8" ht="60" customHeight="1">
      <c r="A32" s="78"/>
      <c r="B32" s="35" t="s">
        <v>22</v>
      </c>
      <c r="C32" s="19" t="s">
        <v>17</v>
      </c>
      <c r="D32" s="57" t="s">
        <v>55</v>
      </c>
      <c r="E32" s="13"/>
      <c r="F32" s="26">
        <v>6</v>
      </c>
      <c r="G32" s="11">
        <v>0</v>
      </c>
      <c r="H32" s="8">
        <f t="shared" si="0"/>
        <v>0</v>
      </c>
    </row>
    <row r="33" spans="1:8" ht="107.45" customHeight="1">
      <c r="A33" s="79"/>
      <c r="B33" s="38" t="s">
        <v>27</v>
      </c>
      <c r="C33" s="39" t="s">
        <v>17</v>
      </c>
      <c r="D33" s="56" t="s">
        <v>28</v>
      </c>
      <c r="E33" s="55"/>
      <c r="F33" s="41">
        <v>1</v>
      </c>
      <c r="G33" s="42">
        <v>0</v>
      </c>
      <c r="H33" s="43">
        <f t="shared" si="0"/>
        <v>0</v>
      </c>
    </row>
    <row r="34" spans="1:8" ht="76.15" customHeight="1">
      <c r="A34" s="79"/>
      <c r="B34" s="38" t="s">
        <v>27</v>
      </c>
      <c r="C34" s="39" t="s">
        <v>17</v>
      </c>
      <c r="D34" s="59" t="s">
        <v>51</v>
      </c>
      <c r="E34" s="55"/>
      <c r="F34" s="41">
        <v>5</v>
      </c>
      <c r="G34" s="42">
        <v>0</v>
      </c>
      <c r="H34" s="43">
        <f t="shared" si="0"/>
        <v>0</v>
      </c>
    </row>
    <row r="35" spans="1:8" ht="60" customHeight="1" thickBot="1">
      <c r="A35" s="76"/>
      <c r="B35" s="36" t="s">
        <v>7</v>
      </c>
      <c r="C35" s="20" t="s">
        <v>17</v>
      </c>
      <c r="D35" s="65" t="s">
        <v>52</v>
      </c>
      <c r="E35" s="16"/>
      <c r="F35" s="28">
        <v>1</v>
      </c>
      <c r="G35" s="12">
        <v>0</v>
      </c>
      <c r="H35" s="9">
        <f t="shared" si="0"/>
        <v>0</v>
      </c>
    </row>
    <row r="36" spans="2:8" ht="24" customHeight="1" thickBot="1">
      <c r="B36" s="70"/>
      <c r="C36" s="70"/>
      <c r="D36" s="70"/>
      <c r="G36" s="5" t="s">
        <v>13</v>
      </c>
      <c r="H36" s="6">
        <f>SUM(H4:H35)</f>
        <v>0</v>
      </c>
    </row>
    <row r="37" spans="2:8" ht="27.75" customHeight="1" thickBot="1">
      <c r="B37" s="4"/>
      <c r="C37" s="4"/>
      <c r="D37" s="4"/>
      <c r="G37" s="3" t="s">
        <v>14</v>
      </c>
      <c r="H37" s="2">
        <f>H36*1.21</f>
        <v>0</v>
      </c>
    </row>
    <row r="39" spans="1:5" ht="15">
      <c r="A39" s="69" t="s">
        <v>10</v>
      </c>
      <c r="B39" s="69"/>
      <c r="C39" s="69"/>
      <c r="D39" s="69"/>
      <c r="E39" s="69"/>
    </row>
  </sheetData>
  <mergeCells count="8">
    <mergeCell ref="A39:E39"/>
    <mergeCell ref="B36:D36"/>
    <mergeCell ref="A1:H1"/>
    <mergeCell ref="A4:A6"/>
    <mergeCell ref="A8:A9"/>
    <mergeCell ref="A10:A17"/>
    <mergeCell ref="A18:A24"/>
    <mergeCell ref="A25:A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2019-09-09T06:36:17Z</dcterms:created>
  <dcterms:modified xsi:type="dcterms:W3CDTF">2019-09-27T12:21:19Z</dcterms:modified>
  <cp:category/>
  <cp:version/>
  <cp:contentType/>
  <cp:contentStatus/>
</cp:coreProperties>
</file>