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5215" windowHeight="12540"/>
  </bookViews>
  <sheets>
    <sheet name="Sheet1" sheetId="1" r:id="rId1"/>
  </sheets>
  <calcPr calcId="0"/>
</workbook>
</file>

<file path=xl/calcChain.xml><?xml version="1.0" encoding="utf-8"?>
<calcChain xmlns="http://schemas.openxmlformats.org/spreadsheetml/2006/main">
  <c r="C3" i="1"/>
  <c r="G8"/>
  <c r="G9"/>
  <c r="G10"/>
  <c r="A59"/>
</calcChain>
</file>

<file path=xl/sharedStrings.xml><?xml version="1.0" encoding="utf-8"?>
<sst xmlns="http://schemas.openxmlformats.org/spreadsheetml/2006/main" count="271" uniqueCount="122">
  <si>
    <t xml:space="preserve"> </t>
  </si>
  <si>
    <t>A01</t>
  </si>
  <si>
    <t>CELKEM HLOUBENÉ VYKOPÁVKY</t>
  </si>
  <si>
    <t>CELKEM KOVOVÉ KONSTRUKCE</t>
  </si>
  <si>
    <t>CELKEM NÁTĚRY</t>
  </si>
  <si>
    <t>CELKEM PODKLADNÍ A VEDLEJŠÍ KONSTR</t>
  </si>
  <si>
    <t>CELKEM PŘEMÍSTĚNÍ VÝKOPKU/SUTI</t>
  </si>
  <si>
    <t>CELKEM STAVEBNÍ PRÁCE HSV, PSV A VRN BEZ DPH</t>
  </si>
  <si>
    <t>CEN. ÚR.:</t>
  </si>
  <si>
    <t>CHRÁNIČKA DO D 57</t>
  </si>
  <si>
    <t>Cenová úroveň položek je vlastní. Přesuny hmot jsou součástí jednotlivých položek.</t>
  </si>
  <si>
    <t>CELKEM PLYNOVOD</t>
  </si>
  <si>
    <t>DRŽÁK PŘECHODKY 32</t>
  </si>
  <si>
    <t>CELKEM KONSTRUKCE ZE ZEMIN</t>
  </si>
  <si>
    <t>DOKUMENTACE SKUTEČNÉHO PROVEDENÍ</t>
  </si>
  <si>
    <t>DATUM:</t>
  </si>
  <si>
    <t>HSV HLOUBENÉ VYKOPÁVKY</t>
  </si>
  <si>
    <t>HSV KONSTRUKCE ZE ZEMIN/ULOŽENÍ SUTI</t>
  </si>
  <si>
    <t>HSV PODKLADNÍ A VEDLEJŠÍ KONSTRUKCE</t>
  </si>
  <si>
    <t>HSV PŘEMÍSTĚNÍ VÝKOPKU/SUTI</t>
  </si>
  <si>
    <t>HUTIRA SOKL POD SKŘÍŇ S 300</t>
  </si>
  <si>
    <t>HODINA</t>
  </si>
  <si>
    <t>IDENTIFIKAČNÍ ÚDAJE STAVBY</t>
  </si>
  <si>
    <t>Jihomoravský kraj, 		Žerotínovo náměstí 3, 		601 82 Brno</t>
  </si>
  <si>
    <t>KOHOUT KULOVÝ GIACOMINI R950 DADO PLYN 1"</t>
  </si>
  <si>
    <t>KOLENO PE ELEKTRO  SDR 11 90° D 32</t>
  </si>
  <si>
    <t>KOLENO ČERNÉ ZÁVITOVÉ Č 90 1"</t>
  </si>
  <si>
    <t>KOLENO ČERNÉ ZÁVITOVÉ Č 92 1"</t>
  </si>
  <si>
    <t>KG</t>
  </si>
  <si>
    <t>km</t>
  </si>
  <si>
    <t>KUS</t>
  </si>
  <si>
    <t>LOŽE POD POTRUBÍ A OBJEKTY Z PÍSKU 0-8</t>
  </si>
  <si>
    <t>MEZISOUČET PRACÍ HSV</t>
  </si>
  <si>
    <t>MEZISOUČET PRACÍ HSV A PSV</t>
  </si>
  <si>
    <t>MEZISOUČET PRACÍ PSV</t>
  </si>
  <si>
    <t>MIMOSTAVENIŠTNÍ DOPRAVA A DOPRAVA ZAMĚSTNANCŮ</t>
  </si>
  <si>
    <t>MONTÁŽ ATYP KOV KCÍ DO 5 KG</t>
  </si>
  <si>
    <t>MONTÁŽ PLYNOMĚRŮ PS-4,PS-6,PS-10</t>
  </si>
  <si>
    <t>MONTÁŽ PLYNOVÝCH ARMATUR ZÁVITOVÝCH DN 25</t>
  </si>
  <si>
    <t>MONTÁŽ POTRUBÍ OCEL HLADKÉHO SVAŘ D 38</t>
  </si>
  <si>
    <t>MONTÁŽ POTRUBÍ PE DO D 40</t>
  </si>
  <si>
    <t>MONTÁŽ PŘÍPOJKY PLYNOMĚRU ZÁVIT G 1"</t>
  </si>
  <si>
    <t>MONTÁŽ PŘÍPOJKY PLYNOVODNÍ PEVNÉ DO DN 20</t>
  </si>
  <si>
    <t>MONTÁŽ REGULÁTORŮ TLAKU STL JEDN</t>
  </si>
  <si>
    <t>MONTÁŽ ROZPĚRKY PŘÍPOJKY PLYNOMĚRU DO G 6/4</t>
  </si>
  <si>
    <t>MONTÁŽ SKŘÍNÍ/SOKLŮ PRO PLYNOMĚR</t>
  </si>
  <si>
    <t>MONTÁŽ TVAROVEK PE DO D 315</t>
  </si>
  <si>
    <t>M3</t>
  </si>
  <si>
    <t>METR</t>
  </si>
  <si>
    <t>NAKLÁDÁNÍ VÝKOPKU HOR 1-4</t>
  </si>
  <si>
    <t>NÁTRUBEK SPOJOVACÍ ELEKTRO  D 32</t>
  </si>
  <si>
    <t>NÁTĚR SYNTETICKÝ POTRUBÍ  50 Z+1+1E</t>
  </si>
  <si>
    <t>OBJÍMKA S PRYŽÍ 1" M8  31-38</t>
  </si>
  <si>
    <t>OBSYP A ZÁSYP POTRUBÍ  BEZ PROHOZENÍ</t>
  </si>
  <si>
    <t>ODVZDUŠNĚNÍ A NAPUŠTĚNÍ PLYN POTRUBÍ</t>
  </si>
  <si>
    <t>OBOR:</t>
  </si>
  <si>
    <t>PLASTOVÁ SKŘÍŇ HUTIRA S-300 PRÁZDNÁ</t>
  </si>
  <si>
    <t>PLYNOMĚR G4 MEMBRÁNOVÁÝ S REED KONTAKTEM</t>
  </si>
  <si>
    <t>POPLATEK ZA ULOŽENÍ ZEMINY NA SKLÁDKU</t>
  </si>
  <si>
    <t>POTRUBÍ OCEL HLADKÉ ČERNÉ BEZEŠVÉ D 31.8/2.6</t>
  </si>
  <si>
    <t>POTRUBÍ PE SAFETECH RC PLYN PE100 PN 16 32X3</t>
  </si>
  <si>
    <t>PSV KOVOVÉ KONSTRUKCE</t>
  </si>
  <si>
    <t>PSV NÁTĚRY</t>
  </si>
  <si>
    <t>Pavel Stavjaník</t>
  </si>
  <si>
    <t>PŘEDÁNÍ STAVBY (HODINY)</t>
  </si>
  <si>
    <t>PŘÍLOHA:</t>
  </si>
  <si>
    <t>PŘÍPL ZA ZTÍŽENÍ VYKOPÁVEK V BLÍZ VEDENÍ</t>
  </si>
  <si>
    <t>PŘÍPLATEK ZA LEPIVOST</t>
  </si>
  <si>
    <t>REGULÁTOR TLAKU STL FRANCEL B 6 3/4"-5/4"</t>
  </si>
  <si>
    <t>PSV PLYNOVOD</t>
  </si>
  <si>
    <t>REKAPITULACE STAVEBNÍHO ROZPOČTU HSV A PSV</t>
  </si>
  <si>
    <t>REVIZE+REVIZNÍ ZPRÁVA</t>
  </si>
  <si>
    <t>ROZPĚRKA 100</t>
  </si>
  <si>
    <t>RUČNÍ VÝKOP RÝH, JAM A ŠACHET V HORNINĚ TŘÍDY 4</t>
  </si>
  <si>
    <t>Rekonstrukce Výjezdové Základny Zdravotnické Záchranné Služby Jihomoravského Kraje, P. O. V Šumné</t>
  </si>
  <si>
    <t>SVISLÉ PŘEMÍSTĚ VÝKOPKU DO 2 M</t>
  </si>
  <si>
    <t>TLAKOVÁ ZKOUŠKA POTRUBÍ VZDUCHEM</t>
  </si>
  <si>
    <t>ULOŽENÍ ZEMINY NA SKLÁDKU</t>
  </si>
  <si>
    <t>VODIČ CY 2.5 MM</t>
  </si>
  <si>
    <t xml:space="preserve">VODOROVNÉ PŘEMÍSTĚNÍ VÝKOPKU </t>
  </si>
  <si>
    <t>VSUVKA ZÁVITOVÁ 1"</t>
  </si>
  <si>
    <t>VZDÁLENOST SKLÁDKY</t>
  </si>
  <si>
    <t>VÝSTRAŽNÁ ŽLUTÁ FÓLIE</t>
  </si>
  <si>
    <t>ZAKÁZKA:</t>
  </si>
  <si>
    <t>ZAŘÍZENÍ STAVENIŠTĚ</t>
  </si>
  <si>
    <t>ZÁSYP A ZHUTNĚNÍ JAM RÝH ŠACHET</t>
  </si>
  <si>
    <t>ZÁSYP PÍSEK FRAKCE 0-8</t>
  </si>
  <si>
    <t>ZÁSYP ŠTĚRKOPÍSEK DO 32 mm</t>
  </si>
  <si>
    <t>ZÁVITOVÁ PŘECHODKA L1500 OD S OCHRANNÝM PLÁŠTĚM  32 R 3/4"</t>
  </si>
  <si>
    <t>ZÁVITOVÁ TYČ</t>
  </si>
  <si>
    <t>dodávka</t>
  </si>
  <si>
    <t>dodávka cel.</t>
  </si>
  <si>
    <t>měr. jed.</t>
  </si>
  <si>
    <t>počet</t>
  </si>
  <si>
    <t>ŠROUBENÍ PŘESUVNÉ 1"</t>
  </si>
  <si>
    <t>Šumná</t>
  </si>
  <si>
    <t>Šumná parcela 345/1</t>
  </si>
  <si>
    <t>14210000-6</t>
  </si>
  <si>
    <t>28500000-7</t>
  </si>
  <si>
    <t>28815210-3</t>
  </si>
  <si>
    <t>28861100-6</t>
  </si>
  <si>
    <t>43.22.11</t>
  </si>
  <si>
    <t>45</t>
  </si>
  <si>
    <t>45223100-7</t>
  </si>
  <si>
    <t>45252124-3</t>
  </si>
  <si>
    <t>45333000-0</t>
  </si>
  <si>
    <t>45333100-1</t>
  </si>
  <si>
    <t>45333200-2</t>
  </si>
  <si>
    <t>45442121-1</t>
  </si>
  <si>
    <t>CELKEM VRN</t>
  </si>
  <si>
    <t>CVP</t>
  </si>
  <si>
    <t>CZCPA</t>
  </si>
  <si>
    <t>INVESTOR:</t>
  </si>
  <si>
    <t>MÍSTO:</t>
  </si>
  <si>
    <t>OBEC:</t>
  </si>
  <si>
    <t>OBJEKT:</t>
  </si>
  <si>
    <t>OPZ</t>
  </si>
  <si>
    <t>PLATNOST:</t>
  </si>
  <si>
    <t>popis</t>
  </si>
  <si>
    <t>STAVBA:</t>
  </si>
  <si>
    <t>TUNA</t>
  </si>
  <si>
    <t>VYPRACOVAL:</t>
  </si>
</sst>
</file>

<file path=xl/styles.xml><?xml version="1.0" encoding="utf-8"?>
<styleSheet xmlns="http://schemas.openxmlformats.org/spreadsheetml/2006/main">
  <numFmts count="2">
    <numFmt numFmtId="164" formatCode="[$CZK]\ #,##0.00"/>
    <numFmt numFmtId="165" formatCode="[$CZK]\ #,##0"/>
  </numFmts>
  <fonts count="22">
    <font>
      <sz val="10"/>
      <name val="Arial CE"/>
    </font>
    <font>
      <b/>
      <sz val="18"/>
      <name val="Arial CE"/>
    </font>
    <font>
      <b/>
      <sz val="12"/>
      <name val="Arial CE"/>
    </font>
    <font>
      <b/>
      <sz val="10"/>
      <name val="Arial CE"/>
    </font>
    <font>
      <b/>
      <i/>
      <sz val="10"/>
      <name val="Arial CE"/>
    </font>
    <font>
      <b/>
      <sz val="14"/>
      <name val="Arial CE"/>
    </font>
    <font>
      <b/>
      <sz val="12"/>
      <name val="Arial"/>
    </font>
    <font>
      <b/>
      <sz val="32"/>
      <name val="Arial CE"/>
    </font>
    <font>
      <b/>
      <sz val="11"/>
      <name val="Arial"/>
    </font>
    <font>
      <b/>
      <sz val="11"/>
      <name val="Arial CE"/>
    </font>
    <font>
      <b/>
      <sz val="10"/>
      <name val="Arial"/>
    </font>
    <font>
      <b/>
      <sz val="11"/>
      <name val="Times New Roman CE"/>
    </font>
    <font>
      <sz val="11"/>
      <name val="Times New Roman CE"/>
    </font>
    <font>
      <sz val="10"/>
      <name val="Times New Roman CE"/>
    </font>
    <font>
      <sz val="10"/>
      <color indexed="11"/>
      <name val="Arial CE"/>
    </font>
    <font>
      <sz val="18"/>
      <color indexed="8"/>
      <name val="Arial CE"/>
    </font>
    <font>
      <b/>
      <sz val="4"/>
      <color indexed="14"/>
      <name val="Arial CE"/>
    </font>
    <font>
      <b/>
      <sz val="4"/>
      <color indexed="8"/>
      <name val="Arial CE"/>
    </font>
    <font>
      <sz val="11"/>
      <color indexed="8"/>
      <name val="Times New Roman CE"/>
    </font>
    <font>
      <sz val="4"/>
      <color indexed="14"/>
      <name val="Arial CE"/>
    </font>
    <font>
      <sz val="10"/>
      <color indexed="8"/>
      <name val="Arial CE"/>
    </font>
    <font>
      <sz val="10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  <fill>
      <patternFill patternType="solid">
        <fgColor indexed="14"/>
        <bgColor indexed="9"/>
      </patternFill>
    </fill>
    <fill>
      <patternFill patternType="solid">
        <fgColor indexed="12"/>
        <bgColor indexed="12"/>
      </patternFill>
    </fill>
    <fill>
      <patternFill patternType="solid">
        <fgColor indexed="8"/>
        <bgColor indexed="9"/>
      </patternFill>
    </fill>
  </fills>
  <borders count="2">
    <border>
      <left/>
      <right/>
      <top/>
      <bottom/>
      <diagonal/>
    </border>
    <border>
      <left/>
      <right/>
      <top style="double">
        <color indexed="10"/>
      </top>
      <bottom/>
      <diagonal/>
    </border>
  </borders>
  <cellStyleXfs count="8">
    <xf numFmtId="0" fontId="0" fillId="0" borderId="0"/>
    <xf numFmtId="2" fontId="21" fillId="0" borderId="0"/>
    <xf numFmtId="14" fontId="21" fillId="0" borderId="0"/>
    <xf numFmtId="0" fontId="1" fillId="0" borderId="0"/>
    <xf numFmtId="0" fontId="2" fillId="0" borderId="0"/>
    <xf numFmtId="0" fontId="21" fillId="0" borderId="1"/>
    <xf numFmtId="3" fontId="21" fillId="0" borderId="0"/>
    <xf numFmtId="165" fontId="21" fillId="0" borderId="0"/>
  </cellStyleXfs>
  <cellXfs count="52">
    <xf numFmtId="0" fontId="0" fillId="0" borderId="0" xfId="0"/>
    <xf numFmtId="0" fontId="0" fillId="2" borderId="0" xfId="0" applyFill="1"/>
    <xf numFmtId="0" fontId="0" fillId="3" borderId="0" xfId="0" applyFill="1"/>
    <xf numFmtId="0" fontId="3" fillId="0" borderId="0" xfId="0" applyFont="1" applyAlignment="1">
      <alignment horizontal="left"/>
    </xf>
    <xf numFmtId="0" fontId="14" fillId="4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5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6" fillId="0" borderId="0" xfId="0" applyFont="1"/>
    <xf numFmtId="0" fontId="14" fillId="4" borderId="0" xfId="0" applyFont="1" applyFill="1"/>
    <xf numFmtId="0" fontId="3" fillId="0" borderId="0" xfId="0" applyFont="1"/>
    <xf numFmtId="0" fontId="3" fillId="3" borderId="0" xfId="0" applyFont="1" applyFill="1"/>
    <xf numFmtId="0" fontId="4" fillId="0" borderId="0" xfId="0" applyFont="1"/>
    <xf numFmtId="0" fontId="4" fillId="0" borderId="0" xfId="0" applyFont="1" applyAlignment="1">
      <alignment horizontal="right"/>
    </xf>
    <xf numFmtId="0" fontId="7" fillId="2" borderId="0" xfId="0" applyFont="1" applyFill="1"/>
    <xf numFmtId="0" fontId="8" fillId="0" borderId="0" xfId="0" applyFont="1"/>
    <xf numFmtId="0" fontId="5" fillId="3" borderId="0" xfId="0" applyFont="1" applyFill="1"/>
    <xf numFmtId="0" fontId="2" fillId="5" borderId="0" xfId="0" applyFont="1" applyFill="1"/>
    <xf numFmtId="0" fontId="2" fillId="0" borderId="0" xfId="0" applyFont="1"/>
    <xf numFmtId="0" fontId="5" fillId="3" borderId="0" xfId="0" applyFont="1" applyFill="1" applyAlignment="1">
      <alignment horizontal="left"/>
    </xf>
    <xf numFmtId="0" fontId="9" fillId="0" borderId="0" xfId="0" applyFont="1"/>
    <xf numFmtId="0" fontId="9" fillId="3" borderId="0" xfId="0" applyFont="1" applyFill="1"/>
    <xf numFmtId="0" fontId="9" fillId="3" borderId="0" xfId="0" applyFont="1" applyFill="1" applyAlignment="1">
      <alignment horizontal="left"/>
    </xf>
    <xf numFmtId="2" fontId="0" fillId="0" borderId="0" xfId="0" applyNumberFormat="1"/>
    <xf numFmtId="0" fontId="0" fillId="2" borderId="0" xfId="0" applyFill="1" applyAlignment="1">
      <alignment horizontal="right"/>
    </xf>
    <xf numFmtId="0" fontId="0" fillId="0" borderId="0" xfId="0" applyAlignment="1">
      <alignment horizontal="right"/>
    </xf>
    <xf numFmtId="0" fontId="14" fillId="4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3" fillId="0" borderId="0" xfId="0" applyFont="1" applyAlignment="1">
      <alignment horizontal="right"/>
    </xf>
    <xf numFmtId="0" fontId="3" fillId="3" borderId="0" xfId="0" applyFont="1" applyFill="1" applyAlignment="1">
      <alignment horizontal="right"/>
    </xf>
    <xf numFmtId="0" fontId="10" fillId="0" borderId="0" xfId="0" applyFont="1" applyAlignment="1">
      <alignment horizontal="left"/>
    </xf>
    <xf numFmtId="0" fontId="15" fillId="0" borderId="0" xfId="0" applyFont="1"/>
    <xf numFmtId="1" fontId="16" fillId="3" borderId="0" xfId="0" applyNumberFormat="1" applyFont="1" applyFill="1" applyAlignment="1">
      <alignment horizontal="center"/>
    </xf>
    <xf numFmtId="1" fontId="17" fillId="2" borderId="0" xfId="0" applyNumberFormat="1" applyFont="1" applyFill="1" applyAlignment="1">
      <alignment horizontal="center"/>
    </xf>
    <xf numFmtId="1" fontId="17" fillId="0" borderId="0" xfId="0" applyNumberFormat="1" applyFont="1" applyAlignment="1">
      <alignment horizontal="center"/>
    </xf>
    <xf numFmtId="0" fontId="11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11" fillId="0" borderId="0" xfId="0" applyFont="1"/>
    <xf numFmtId="9" fontId="18" fillId="0" borderId="0" xfId="0" applyNumberFormat="1" applyFont="1"/>
    <xf numFmtId="1" fontId="19" fillId="3" borderId="0" xfId="0" applyNumberFormat="1" applyFont="1" applyFill="1"/>
    <xf numFmtId="0" fontId="20" fillId="0" borderId="0" xfId="0" applyFont="1"/>
    <xf numFmtId="2" fontId="12" fillId="0" borderId="0" xfId="1" applyFont="1"/>
    <xf numFmtId="1" fontId="11" fillId="0" borderId="0" xfId="0" applyNumberFormat="1" applyFont="1"/>
    <xf numFmtId="0" fontId="9" fillId="0" borderId="0" xfId="0" applyFont="1" applyAlignment="1">
      <alignment horizontal="right"/>
    </xf>
    <xf numFmtId="164" fontId="11" fillId="0" borderId="0" xfId="0" applyNumberFormat="1" applyFont="1"/>
    <xf numFmtId="164" fontId="11" fillId="3" borderId="0" xfId="0" applyNumberFormat="1" applyFont="1" applyFill="1"/>
    <xf numFmtId="2" fontId="13" fillId="0" borderId="0" xfId="0" applyNumberFormat="1" applyFont="1"/>
    <xf numFmtId="17" fontId="6" fillId="0" borderId="0" xfId="0" applyNumberFormat="1" applyFont="1"/>
    <xf numFmtId="15" fontId="6" fillId="0" borderId="0" xfId="0" applyNumberFormat="1" applyFont="1"/>
  </cellXfs>
  <cellStyles count="8">
    <cellStyle name="Comma0" xfId="6"/>
    <cellStyle name="Currency0" xfId="7"/>
    <cellStyle name="Date" xfId="2"/>
    <cellStyle name="Fixed" xfId="1"/>
    <cellStyle name="Heading 1" xfId="3" builtinId="16" customBuiltin="1"/>
    <cellStyle name="Heading 2" xfId="4" builtinId="17" customBuiltin="1"/>
    <cellStyle name="Normal" xfId="0" builtinId="0"/>
    <cellStyle name="Total" xfId="5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C0C0C0"/>
      <rgbColor rgb="00000000"/>
      <rgbColor rgb="000000FF"/>
      <rgbColor rgb="00000080"/>
      <rgbColor rgb="00FFFFFF"/>
      <rgbColor rgb="00A0D0FF"/>
      <rgbColor rgb="0000FFFF"/>
      <rgbColor rgb="00FF00FF"/>
      <rgbColor rgb="00FFFF00"/>
      <rgbColor rgb="00800080"/>
      <rgbColor rgb="00008000"/>
      <rgbColor rgb="00808000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G523"/>
  <sheetViews>
    <sheetView tabSelected="1" workbookViewId="0"/>
  </sheetViews>
  <sheetFormatPr defaultRowHeight="12.75"/>
  <cols>
    <col min="1" max="1" width="14.85546875" customWidth="1"/>
    <col min="2" max="2" width="8.7109375" customWidth="1"/>
    <col min="3" max="3" width="93" customWidth="1"/>
    <col min="4" max="4" width="10.7109375" customWidth="1"/>
    <col min="5" max="5" width="7" customWidth="1"/>
    <col min="6" max="6" width="13" customWidth="1"/>
    <col min="7" max="7" width="17" customWidth="1"/>
  </cols>
  <sheetData>
    <row r="3" spans="1:7" ht="41.25">
      <c r="A3" s="1"/>
      <c r="B3" s="1"/>
      <c r="C3" s="17" t="str">
        <f>IF(G20=0,"SOUPIS PRACÍ ZTI","ROZPOÈET ZTI")</f>
        <v>SOUPIS PRACÍ ZTI</v>
      </c>
      <c r="D3" s="27"/>
      <c r="E3" s="1"/>
      <c r="F3" s="1"/>
      <c r="G3" s="1"/>
    </row>
    <row r="4" spans="1:7" ht="15">
      <c r="C4" s="18" t="s">
        <v>10</v>
      </c>
      <c r="D4" s="28"/>
    </row>
    <row r="5" spans="1:7">
      <c r="D5" s="28"/>
    </row>
    <row r="6" spans="1:7">
      <c r="D6" s="28"/>
    </row>
    <row r="7" spans="1:7" ht="18">
      <c r="A7" s="2"/>
      <c r="B7" s="2"/>
      <c r="C7" s="19" t="s">
        <v>22</v>
      </c>
      <c r="D7" s="2"/>
      <c r="E7" s="2"/>
      <c r="F7" s="2"/>
      <c r="G7" s="2"/>
    </row>
    <row r="8" spans="1:7" ht="15.75">
      <c r="A8" s="3" t="s">
        <v>121</v>
      </c>
      <c r="B8" s="10"/>
      <c r="C8" s="20" t="s">
        <v>63</v>
      </c>
      <c r="D8" s="10"/>
      <c r="E8" s="10"/>
      <c r="F8" s="13" t="s">
        <v>8</v>
      </c>
      <c r="G8" s="50">
        <f>G9-30</f>
        <v>43280</v>
      </c>
    </row>
    <row r="9" spans="1:7" ht="15.75">
      <c r="A9" s="3" t="s">
        <v>114</v>
      </c>
      <c r="B9" s="11"/>
      <c r="C9" s="21" t="s">
        <v>95</v>
      </c>
      <c r="F9" s="13" t="s">
        <v>15</v>
      </c>
      <c r="G9" s="51">
        <f>TODAY()</f>
        <v>43310</v>
      </c>
    </row>
    <row r="10" spans="1:7" ht="15.75">
      <c r="A10" s="3" t="s">
        <v>113</v>
      </c>
      <c r="B10" s="11"/>
      <c r="C10" s="21" t="s">
        <v>96</v>
      </c>
      <c r="F10" s="13" t="s">
        <v>117</v>
      </c>
      <c r="G10" s="50">
        <f>G9+15</f>
        <v>43325</v>
      </c>
    </row>
    <row r="11" spans="1:7" ht="15.75">
      <c r="A11" s="3" t="s">
        <v>115</v>
      </c>
      <c r="B11" s="11"/>
      <c r="C11" s="21" t="s">
        <v>116</v>
      </c>
      <c r="F11" s="13" t="s">
        <v>65</v>
      </c>
      <c r="G11" s="11"/>
    </row>
    <row r="12" spans="1:7" ht="15.75">
      <c r="A12" s="3" t="s">
        <v>119</v>
      </c>
      <c r="B12" s="11"/>
      <c r="C12" s="21" t="s">
        <v>74</v>
      </c>
      <c r="F12" s="13" t="s">
        <v>83</v>
      </c>
      <c r="G12" s="11"/>
    </row>
    <row r="13" spans="1:7" ht="15.75">
      <c r="A13" s="3" t="s">
        <v>112</v>
      </c>
      <c r="B13" s="11"/>
      <c r="C13" s="21" t="s">
        <v>23</v>
      </c>
    </row>
    <row r="14" spans="1:7">
      <c r="A14" s="4"/>
      <c r="B14" s="12"/>
      <c r="C14" s="12"/>
      <c r="D14" s="29"/>
      <c r="E14" s="12"/>
      <c r="F14" s="12"/>
      <c r="G14" s="12"/>
    </row>
    <row r="15" spans="1:7">
      <c r="A15" s="5" t="s">
        <v>110</v>
      </c>
      <c r="B15" s="5" t="s">
        <v>111</v>
      </c>
      <c r="C15" t="s">
        <v>118</v>
      </c>
      <c r="D15" s="28" t="s">
        <v>92</v>
      </c>
      <c r="E15" t="s">
        <v>93</v>
      </c>
      <c r="F15" t="s">
        <v>90</v>
      </c>
      <c r="G15" t="s">
        <v>91</v>
      </c>
    </row>
    <row r="16" spans="1:7" ht="23.25">
      <c r="A16" s="5"/>
      <c r="B16" s="5"/>
      <c r="D16" s="28"/>
      <c r="E16" s="34">
        <v>1</v>
      </c>
    </row>
    <row r="17" spans="1:7" ht="18">
      <c r="A17" s="6"/>
      <c r="B17" s="6"/>
      <c r="C17" s="22" t="s">
        <v>70</v>
      </c>
      <c r="D17" s="30"/>
      <c r="E17" s="35">
        <v>1E-4</v>
      </c>
      <c r="F17" s="2"/>
      <c r="G17" s="2"/>
    </row>
    <row r="18" spans="1:7" ht="18">
      <c r="A18" s="7"/>
      <c r="C18" s="23"/>
      <c r="D18" s="28"/>
      <c r="E18" s="36">
        <v>2</v>
      </c>
      <c r="F18" s="46"/>
      <c r="G18" s="46"/>
    </row>
    <row r="19" spans="1:7" ht="18">
      <c r="A19" s="7">
        <v>13</v>
      </c>
      <c r="B19" s="13"/>
      <c r="C19" s="23" t="s">
        <v>16</v>
      </c>
      <c r="D19" s="31"/>
      <c r="E19" s="37">
        <v>1</v>
      </c>
      <c r="F19" s="47"/>
      <c r="G19" s="47"/>
    </row>
    <row r="20" spans="1:7" ht="18">
      <c r="A20" s="7">
        <v>16</v>
      </c>
      <c r="B20" s="13"/>
      <c r="C20" s="23" t="s">
        <v>19</v>
      </c>
      <c r="D20" s="31"/>
      <c r="E20" s="37">
        <v>1</v>
      </c>
      <c r="F20" s="47"/>
      <c r="G20" s="47"/>
    </row>
    <row r="21" spans="1:7" ht="18">
      <c r="A21" s="7">
        <v>17</v>
      </c>
      <c r="B21" s="13"/>
      <c r="C21" s="23" t="s">
        <v>17</v>
      </c>
      <c r="D21" s="31"/>
      <c r="E21" s="37">
        <v>1</v>
      </c>
      <c r="F21" s="47"/>
      <c r="G21" s="47"/>
    </row>
    <row r="22" spans="1:7" ht="18">
      <c r="A22" s="7">
        <v>45</v>
      </c>
      <c r="B22" s="13"/>
      <c r="C22" s="23" t="s">
        <v>18</v>
      </c>
      <c r="D22" s="31"/>
      <c r="E22" s="37">
        <v>1</v>
      </c>
      <c r="F22" s="47"/>
      <c r="G22" s="47"/>
    </row>
    <row r="23" spans="1:7" ht="18">
      <c r="A23" s="8"/>
      <c r="B23" s="14"/>
      <c r="C23" s="24" t="s">
        <v>32</v>
      </c>
      <c r="D23" s="32"/>
      <c r="E23" s="35">
        <v>1E-4</v>
      </c>
      <c r="F23" s="48"/>
      <c r="G23" s="48"/>
    </row>
    <row r="24" spans="1:7" ht="18">
      <c r="A24" s="7">
        <v>723</v>
      </c>
      <c r="B24" s="13"/>
      <c r="C24" s="23" t="s">
        <v>69</v>
      </c>
      <c r="D24" s="31"/>
      <c r="E24" s="37">
        <v>1</v>
      </c>
      <c r="F24" s="47"/>
      <c r="G24" s="47"/>
    </row>
    <row r="25" spans="1:7" ht="18">
      <c r="A25" s="7">
        <v>767</v>
      </c>
      <c r="B25" s="13"/>
      <c r="C25" s="23" t="s">
        <v>61</v>
      </c>
      <c r="D25" s="31"/>
      <c r="E25" s="37">
        <v>1</v>
      </c>
      <c r="F25" s="47"/>
      <c r="G25" s="47"/>
    </row>
    <row r="26" spans="1:7" ht="18">
      <c r="A26" s="7">
        <v>783</v>
      </c>
      <c r="B26" s="13"/>
      <c r="C26" s="23" t="s">
        <v>62</v>
      </c>
      <c r="D26" s="31"/>
      <c r="E26" s="37">
        <v>1</v>
      </c>
      <c r="F26" s="47"/>
      <c r="G26" s="47"/>
    </row>
    <row r="27" spans="1:7" ht="18">
      <c r="A27" s="8"/>
      <c r="B27" s="2"/>
      <c r="C27" s="24" t="s">
        <v>34</v>
      </c>
      <c r="D27" s="30"/>
      <c r="E27" s="35">
        <v>1E-4</v>
      </c>
      <c r="F27" s="48"/>
      <c r="G27" s="48"/>
    </row>
    <row r="28" spans="1:7" ht="18">
      <c r="A28" s="8"/>
      <c r="B28" s="2"/>
      <c r="C28" s="24" t="s">
        <v>33</v>
      </c>
      <c r="D28" s="30"/>
      <c r="E28" s="35">
        <v>1E-4</v>
      </c>
      <c r="F28" s="48"/>
      <c r="G28" s="48"/>
    </row>
    <row r="29" spans="1:7" ht="18">
      <c r="A29" s="7"/>
      <c r="C29" s="23" t="s">
        <v>81</v>
      </c>
      <c r="D29" s="33" t="s">
        <v>29</v>
      </c>
      <c r="E29" s="38">
        <v>25</v>
      </c>
      <c r="F29" s="23"/>
    </row>
    <row r="30" spans="1:7" ht="18">
      <c r="A30" s="7"/>
      <c r="C30" s="23" t="s">
        <v>64</v>
      </c>
      <c r="D30" s="33" t="s">
        <v>21</v>
      </c>
      <c r="E30" s="38">
        <v>8</v>
      </c>
      <c r="F30" s="47"/>
      <c r="G30" s="47"/>
    </row>
    <row r="31" spans="1:7" ht="18">
      <c r="A31" s="7"/>
      <c r="C31" s="23" t="s">
        <v>71</v>
      </c>
      <c r="D31" s="33" t="s">
        <v>30</v>
      </c>
      <c r="E31" s="39">
        <v>1</v>
      </c>
      <c r="F31" s="47"/>
      <c r="G31" s="47"/>
    </row>
    <row r="32" spans="1:7" ht="18">
      <c r="A32" s="7"/>
      <c r="C32" s="23" t="s">
        <v>14</v>
      </c>
      <c r="D32" s="33" t="s">
        <v>30</v>
      </c>
      <c r="E32" s="40">
        <v>1</v>
      </c>
      <c r="G32" s="47"/>
    </row>
    <row r="33" spans="1:7" ht="18">
      <c r="A33" s="7"/>
      <c r="C33" s="23" t="s">
        <v>35</v>
      </c>
      <c r="D33" s="33" t="s">
        <v>30</v>
      </c>
      <c r="E33" s="41">
        <v>0.02</v>
      </c>
      <c r="F33" s="31"/>
      <c r="G33" s="47"/>
    </row>
    <row r="34" spans="1:7" ht="18">
      <c r="A34" s="7"/>
      <c r="C34" s="23" t="s">
        <v>84</v>
      </c>
      <c r="D34" s="33" t="s">
        <v>30</v>
      </c>
      <c r="E34" s="41">
        <v>0.01</v>
      </c>
      <c r="F34" s="31"/>
      <c r="G34" s="47"/>
    </row>
    <row r="35" spans="1:7" ht="18">
      <c r="A35" s="7"/>
      <c r="C35" s="23" t="s">
        <v>109</v>
      </c>
      <c r="D35" s="33"/>
      <c r="E35" s="41" t="s">
        <v>0</v>
      </c>
      <c r="F35" s="13"/>
      <c r="G35" s="47"/>
    </row>
    <row r="36" spans="1:7" ht="15">
      <c r="A36" s="6"/>
      <c r="B36" s="2"/>
      <c r="C36" s="25" t="s">
        <v>7</v>
      </c>
      <c r="D36" s="30"/>
      <c r="E36" s="42">
        <v>1E-4</v>
      </c>
      <c r="F36" s="2"/>
      <c r="G36" s="48"/>
    </row>
    <row r="37" spans="1:7">
      <c r="B37" s="13"/>
      <c r="C37" s="13"/>
      <c r="D37" s="28"/>
      <c r="E37" s="43">
        <v>1</v>
      </c>
    </row>
    <row r="38" spans="1:7">
      <c r="A38" s="5" t="s">
        <v>110</v>
      </c>
      <c r="B38" s="5" t="s">
        <v>111</v>
      </c>
      <c r="C38" t="s">
        <v>118</v>
      </c>
      <c r="D38" s="28" t="s">
        <v>92</v>
      </c>
      <c r="E38" s="43">
        <v>1</v>
      </c>
      <c r="F38" t="s">
        <v>90</v>
      </c>
      <c r="G38" t="s">
        <v>91</v>
      </c>
    </row>
    <row r="39" spans="1:7">
      <c r="B39" s="13"/>
      <c r="C39" s="13"/>
      <c r="D39" s="28"/>
      <c r="E39" s="43">
        <v>1</v>
      </c>
    </row>
    <row r="40" spans="1:7" ht="15">
      <c r="A40" s="5">
        <v>13</v>
      </c>
      <c r="B40" s="15"/>
      <c r="C40" s="23" t="s">
        <v>16</v>
      </c>
      <c r="D40" s="28"/>
      <c r="E40" s="40">
        <v>13</v>
      </c>
      <c r="F40" s="49"/>
      <c r="G40" s="49"/>
    </row>
    <row r="41" spans="1:7" ht="15">
      <c r="A41" s="5" t="s">
        <v>104</v>
      </c>
      <c r="B41" s="16" t="s">
        <v>101</v>
      </c>
      <c r="C41" t="s">
        <v>66</v>
      </c>
      <c r="D41" s="28" t="s">
        <v>47</v>
      </c>
      <c r="E41" s="44">
        <v>1</v>
      </c>
      <c r="F41" s="49"/>
      <c r="G41" s="49"/>
    </row>
    <row r="42" spans="1:7" ht="15">
      <c r="A42" s="5" t="s">
        <v>104</v>
      </c>
      <c r="B42" s="16" t="s">
        <v>101</v>
      </c>
      <c r="C42" t="s">
        <v>73</v>
      </c>
      <c r="D42" s="28" t="s">
        <v>47</v>
      </c>
      <c r="E42" s="44">
        <v>1</v>
      </c>
      <c r="F42" s="49"/>
      <c r="G42" s="49"/>
    </row>
    <row r="43" spans="1:7" ht="15">
      <c r="A43" s="5" t="s">
        <v>104</v>
      </c>
      <c r="B43" s="16" t="s">
        <v>101</v>
      </c>
      <c r="C43" t="s">
        <v>67</v>
      </c>
      <c r="D43" s="28" t="s">
        <v>47</v>
      </c>
      <c r="E43" s="44">
        <v>1</v>
      </c>
      <c r="F43" s="49"/>
      <c r="G43" s="49"/>
    </row>
    <row r="44" spans="1:7" ht="14.25">
      <c r="A44" s="5"/>
      <c r="B44" s="15"/>
      <c r="C44" t="s">
        <v>2</v>
      </c>
      <c r="D44" s="28" t="s">
        <v>1</v>
      </c>
      <c r="E44" s="40">
        <v>13</v>
      </c>
      <c r="F44" s="49"/>
      <c r="G44" s="49"/>
    </row>
    <row r="45" spans="1:7" ht="15">
      <c r="A45" s="5">
        <v>16</v>
      </c>
      <c r="B45" s="15"/>
      <c r="C45" s="23" t="s">
        <v>19</v>
      </c>
      <c r="D45" s="28"/>
      <c r="E45" s="45">
        <v>16</v>
      </c>
      <c r="F45" s="49"/>
      <c r="G45" s="49"/>
    </row>
    <row r="46" spans="1:7" ht="15">
      <c r="A46" s="5" t="s">
        <v>104</v>
      </c>
      <c r="B46" s="16" t="s">
        <v>101</v>
      </c>
      <c r="C46" t="s">
        <v>75</v>
      </c>
      <c r="D46" s="28" t="s">
        <v>47</v>
      </c>
      <c r="E46" s="44">
        <v>1</v>
      </c>
      <c r="F46" s="49"/>
      <c r="G46" s="49"/>
    </row>
    <row r="47" spans="1:7" ht="15">
      <c r="A47" s="5" t="s">
        <v>104</v>
      </c>
      <c r="B47" s="16" t="s">
        <v>101</v>
      </c>
      <c r="C47" t="s">
        <v>79</v>
      </c>
      <c r="D47" s="28" t="s">
        <v>120</v>
      </c>
      <c r="E47" s="44">
        <v>1.4850000000000001</v>
      </c>
      <c r="F47" s="49"/>
      <c r="G47" s="49"/>
    </row>
    <row r="48" spans="1:7" ht="15">
      <c r="A48" s="5" t="s">
        <v>104</v>
      </c>
      <c r="B48" s="16" t="s">
        <v>101</v>
      </c>
      <c r="C48" t="s">
        <v>49</v>
      </c>
      <c r="D48" s="28" t="s">
        <v>47</v>
      </c>
      <c r="E48" s="44">
        <v>0.90000000000000013</v>
      </c>
      <c r="F48" s="49"/>
      <c r="G48" s="49"/>
    </row>
    <row r="49" spans="1:7" ht="14.25">
      <c r="A49" s="5"/>
      <c r="B49" s="15"/>
      <c r="C49" t="s">
        <v>6</v>
      </c>
      <c r="D49" s="28" t="s">
        <v>1</v>
      </c>
      <c r="E49" s="40">
        <v>16</v>
      </c>
      <c r="F49" s="49"/>
      <c r="G49" s="49"/>
    </row>
    <row r="50" spans="1:7" ht="15">
      <c r="A50" s="5">
        <v>17</v>
      </c>
      <c r="B50" s="15"/>
      <c r="C50" s="23" t="s">
        <v>17</v>
      </c>
      <c r="D50" s="28"/>
      <c r="E50" s="40">
        <v>17</v>
      </c>
      <c r="F50" s="49"/>
      <c r="G50" s="49"/>
    </row>
    <row r="51" spans="1:7" ht="15">
      <c r="A51" s="5" t="s">
        <v>104</v>
      </c>
      <c r="B51" s="16" t="s">
        <v>101</v>
      </c>
      <c r="C51" t="s">
        <v>85</v>
      </c>
      <c r="D51" s="28" t="s">
        <v>47</v>
      </c>
      <c r="E51" s="44">
        <v>9.9999999999999867E-2</v>
      </c>
      <c r="F51" s="49"/>
      <c r="G51" s="49"/>
    </row>
    <row r="52" spans="1:7" ht="15">
      <c r="A52" s="5" t="s">
        <v>104</v>
      </c>
      <c r="B52" s="16" t="s">
        <v>101</v>
      </c>
      <c r="C52" t="s">
        <v>53</v>
      </c>
      <c r="D52" s="28" t="s">
        <v>47</v>
      </c>
      <c r="E52" s="44">
        <v>0.20000000000000007</v>
      </c>
      <c r="F52" s="49"/>
      <c r="G52" s="49"/>
    </row>
    <row r="53" spans="1:7" ht="15">
      <c r="A53" s="5" t="s">
        <v>97</v>
      </c>
      <c r="B53" s="16" t="s">
        <v>101</v>
      </c>
      <c r="C53" s="26" t="s">
        <v>86</v>
      </c>
      <c r="D53" s="28" t="s">
        <v>47</v>
      </c>
      <c r="E53" s="44">
        <v>0.20000000000000007</v>
      </c>
      <c r="F53" s="49"/>
      <c r="G53" s="49"/>
    </row>
    <row r="54" spans="1:7" ht="15">
      <c r="A54" s="5" t="s">
        <v>97</v>
      </c>
      <c r="B54" s="16" t="s">
        <v>101</v>
      </c>
      <c r="C54" s="26" t="s">
        <v>87</v>
      </c>
      <c r="D54" s="28" t="s">
        <v>47</v>
      </c>
      <c r="E54" s="44">
        <v>0.5</v>
      </c>
      <c r="F54" s="49"/>
      <c r="G54" s="49"/>
    </row>
    <row r="55" spans="1:7" ht="15">
      <c r="A55" s="5" t="s">
        <v>104</v>
      </c>
      <c r="B55" s="16" t="s">
        <v>101</v>
      </c>
      <c r="C55" t="s">
        <v>77</v>
      </c>
      <c r="D55" s="28" t="s">
        <v>47</v>
      </c>
      <c r="E55" s="44">
        <v>0.9</v>
      </c>
      <c r="F55" s="49"/>
      <c r="G55" s="49"/>
    </row>
    <row r="56" spans="1:7" ht="15">
      <c r="A56" s="5" t="s">
        <v>104</v>
      </c>
      <c r="B56" s="16" t="s">
        <v>101</v>
      </c>
      <c r="C56" t="s">
        <v>58</v>
      </c>
      <c r="D56" s="28" t="s">
        <v>47</v>
      </c>
      <c r="E56" s="44">
        <v>0.9</v>
      </c>
      <c r="F56" s="49"/>
      <c r="G56" s="49"/>
    </row>
    <row r="57" spans="1:7" ht="14.25">
      <c r="A57" s="5"/>
      <c r="B57" s="15"/>
      <c r="C57" t="s">
        <v>13</v>
      </c>
      <c r="D57" s="28" t="s">
        <v>1</v>
      </c>
      <c r="E57" s="40">
        <v>17</v>
      </c>
      <c r="F57" s="49"/>
      <c r="G57" s="49"/>
    </row>
    <row r="58" spans="1:7" ht="15">
      <c r="A58" s="5" t="s">
        <v>102</v>
      </c>
      <c r="B58" s="15"/>
      <c r="C58" s="23" t="s">
        <v>18</v>
      </c>
      <c r="D58" s="28"/>
      <c r="E58" s="40">
        <v>45</v>
      </c>
      <c r="F58" s="49"/>
      <c r="G58" s="49"/>
    </row>
    <row r="59" spans="1:7" ht="15">
      <c r="A59" s="5">
        <f>14210000-6</f>
        <v>14209994</v>
      </c>
      <c r="B59" s="16" t="s">
        <v>101</v>
      </c>
      <c r="C59" t="s">
        <v>31</v>
      </c>
      <c r="D59" s="28" t="s">
        <v>47</v>
      </c>
      <c r="E59" s="44">
        <v>0.2</v>
      </c>
      <c r="F59" s="49"/>
      <c r="G59" s="49"/>
    </row>
    <row r="60" spans="1:7" ht="14.25">
      <c r="A60" s="5"/>
      <c r="B60" s="15"/>
      <c r="C60" t="s">
        <v>5</v>
      </c>
      <c r="D60" s="28" t="s">
        <v>1</v>
      </c>
      <c r="E60" s="40">
        <v>45</v>
      </c>
      <c r="F60" s="49"/>
      <c r="G60" s="49"/>
    </row>
    <row r="61" spans="1:7" ht="15">
      <c r="A61" s="5">
        <v>723</v>
      </c>
      <c r="B61" s="15"/>
      <c r="C61" s="23" t="s">
        <v>69</v>
      </c>
      <c r="D61" s="28"/>
      <c r="E61" s="40">
        <v>723</v>
      </c>
      <c r="F61" s="49"/>
      <c r="G61" s="49"/>
    </row>
    <row r="62" spans="1:7" ht="15">
      <c r="A62" s="5" t="s">
        <v>105</v>
      </c>
      <c r="B62" s="16" t="s">
        <v>101</v>
      </c>
      <c r="C62" t="s">
        <v>39</v>
      </c>
      <c r="D62" s="28" t="s">
        <v>48</v>
      </c>
      <c r="E62" s="44">
        <v>35</v>
      </c>
      <c r="F62" s="49"/>
      <c r="G62" s="49"/>
    </row>
    <row r="63" spans="1:7" ht="15">
      <c r="A63" s="5" t="s">
        <v>100</v>
      </c>
      <c r="B63" s="16" t="s">
        <v>101</v>
      </c>
      <c r="C63" t="s">
        <v>59</v>
      </c>
      <c r="D63" s="28" t="s">
        <v>48</v>
      </c>
      <c r="E63" s="44">
        <v>35</v>
      </c>
      <c r="F63" s="49"/>
      <c r="G63" s="49"/>
    </row>
    <row r="64" spans="1:7" ht="15">
      <c r="A64" s="5" t="s">
        <v>105</v>
      </c>
      <c r="B64" s="16" t="s">
        <v>101</v>
      </c>
      <c r="C64" t="s">
        <v>40</v>
      </c>
      <c r="D64" s="28" t="s">
        <v>48</v>
      </c>
      <c r="E64" s="44">
        <v>1</v>
      </c>
      <c r="F64" s="49"/>
      <c r="G64" s="49"/>
    </row>
    <row r="65" spans="1:7" ht="15">
      <c r="A65" s="5" t="s">
        <v>100</v>
      </c>
      <c r="B65" s="16" t="s">
        <v>101</v>
      </c>
      <c r="C65" t="s">
        <v>60</v>
      </c>
      <c r="D65" s="28" t="s">
        <v>48</v>
      </c>
      <c r="E65" s="44">
        <v>1</v>
      </c>
      <c r="F65" s="49"/>
      <c r="G65" s="49"/>
    </row>
    <row r="66" spans="1:7" ht="15">
      <c r="A66" s="5" t="s">
        <v>99</v>
      </c>
      <c r="B66" s="16" t="s">
        <v>101</v>
      </c>
      <c r="C66" t="s">
        <v>78</v>
      </c>
      <c r="D66" s="28" t="s">
        <v>48</v>
      </c>
      <c r="E66" s="44">
        <v>1</v>
      </c>
      <c r="F66" s="49"/>
      <c r="G66" s="49"/>
    </row>
    <row r="67" spans="1:7" ht="15">
      <c r="A67" s="5" t="s">
        <v>99</v>
      </c>
      <c r="B67" s="16" t="s">
        <v>101</v>
      </c>
      <c r="C67" t="s">
        <v>82</v>
      </c>
      <c r="D67" s="28" t="s">
        <v>48</v>
      </c>
      <c r="E67" s="44">
        <v>1</v>
      </c>
      <c r="F67" s="49"/>
      <c r="G67" s="49"/>
    </row>
    <row r="68" spans="1:7" ht="15">
      <c r="A68" s="5" t="s">
        <v>105</v>
      </c>
      <c r="B68" s="16" t="s">
        <v>101</v>
      </c>
      <c r="C68" t="s">
        <v>46</v>
      </c>
      <c r="D68" s="28" t="s">
        <v>30</v>
      </c>
      <c r="E68" s="44">
        <v>4</v>
      </c>
      <c r="F68" s="49"/>
      <c r="G68" s="49"/>
    </row>
    <row r="69" spans="1:7" ht="15">
      <c r="A69" s="5" t="s">
        <v>100</v>
      </c>
      <c r="B69" s="16" t="s">
        <v>101</v>
      </c>
      <c r="C69" t="s">
        <v>88</v>
      </c>
      <c r="D69" s="28" t="s">
        <v>30</v>
      </c>
      <c r="E69" s="44">
        <v>1</v>
      </c>
      <c r="F69" s="49"/>
      <c r="G69" s="49"/>
    </row>
    <row r="70" spans="1:7" ht="15">
      <c r="A70" s="5" t="s">
        <v>100</v>
      </c>
      <c r="B70" s="16" t="s">
        <v>101</v>
      </c>
      <c r="C70" t="s">
        <v>12</v>
      </c>
      <c r="D70" s="28" t="s">
        <v>30</v>
      </c>
      <c r="E70" s="44">
        <v>1</v>
      </c>
      <c r="F70" s="49"/>
      <c r="G70" s="49"/>
    </row>
    <row r="71" spans="1:7" ht="15">
      <c r="A71" s="5" t="s">
        <v>100</v>
      </c>
      <c r="B71" s="16" t="s">
        <v>101</v>
      </c>
      <c r="C71" t="s">
        <v>50</v>
      </c>
      <c r="D71" s="28" t="s">
        <v>30</v>
      </c>
      <c r="E71" s="44">
        <v>1</v>
      </c>
      <c r="F71" s="49"/>
      <c r="G71" s="49"/>
    </row>
    <row r="72" spans="1:7" ht="15">
      <c r="A72" s="5" t="s">
        <v>100</v>
      </c>
      <c r="B72" s="16" t="s">
        <v>101</v>
      </c>
      <c r="C72" t="s">
        <v>25</v>
      </c>
      <c r="D72" s="28" t="s">
        <v>30</v>
      </c>
      <c r="E72" s="44">
        <v>1</v>
      </c>
      <c r="F72" s="49"/>
      <c r="G72" s="49"/>
    </row>
    <row r="73" spans="1:7" ht="15">
      <c r="A73" s="5" t="s">
        <v>99</v>
      </c>
      <c r="B73" s="16" t="s">
        <v>101</v>
      </c>
      <c r="C73" t="s">
        <v>9</v>
      </c>
      <c r="D73" s="28" t="s">
        <v>48</v>
      </c>
      <c r="E73" s="44">
        <v>1</v>
      </c>
      <c r="F73" s="49"/>
      <c r="G73" s="49"/>
    </row>
    <row r="74" spans="1:7" ht="15">
      <c r="A74" s="5" t="s">
        <v>105</v>
      </c>
      <c r="B74" s="16" t="s">
        <v>101</v>
      </c>
      <c r="C74" t="s">
        <v>41</v>
      </c>
      <c r="D74" s="28" t="s">
        <v>30</v>
      </c>
      <c r="E74" s="44">
        <v>1</v>
      </c>
      <c r="F74" s="49"/>
      <c r="G74" s="49"/>
    </row>
    <row r="75" spans="1:7" ht="15">
      <c r="A75" s="5" t="s">
        <v>99</v>
      </c>
      <c r="B75" s="16" t="s">
        <v>101</v>
      </c>
      <c r="C75" t="s">
        <v>26</v>
      </c>
      <c r="D75" s="28" t="s">
        <v>30</v>
      </c>
      <c r="E75" s="44">
        <v>2</v>
      </c>
      <c r="F75" s="49"/>
      <c r="G75" s="49"/>
    </row>
    <row r="76" spans="1:7" ht="15">
      <c r="A76" s="5" t="s">
        <v>99</v>
      </c>
      <c r="B76" s="16" t="s">
        <v>101</v>
      </c>
      <c r="C76" t="s">
        <v>27</v>
      </c>
      <c r="D76" s="28" t="s">
        <v>30</v>
      </c>
      <c r="E76" s="44">
        <v>4</v>
      </c>
      <c r="F76" s="49"/>
      <c r="G76" s="49"/>
    </row>
    <row r="77" spans="1:7" ht="15">
      <c r="A77" s="5" t="s">
        <v>99</v>
      </c>
      <c r="B77" s="16" t="s">
        <v>101</v>
      </c>
      <c r="C77" t="s">
        <v>80</v>
      </c>
      <c r="D77" s="28" t="s">
        <v>30</v>
      </c>
      <c r="E77" s="44">
        <v>2</v>
      </c>
      <c r="F77" s="49"/>
      <c r="G77" s="49"/>
    </row>
    <row r="78" spans="1:7" ht="15">
      <c r="A78" s="5" t="s">
        <v>99</v>
      </c>
      <c r="B78" s="16" t="s">
        <v>101</v>
      </c>
      <c r="C78" t="s">
        <v>94</v>
      </c>
      <c r="D78" s="28" t="s">
        <v>30</v>
      </c>
      <c r="E78" s="44">
        <v>2</v>
      </c>
      <c r="F78" s="49"/>
      <c r="G78" s="49"/>
    </row>
    <row r="79" spans="1:7" ht="15">
      <c r="A79" s="5" t="s">
        <v>105</v>
      </c>
      <c r="B79" s="16" t="s">
        <v>101</v>
      </c>
      <c r="C79" t="s">
        <v>44</v>
      </c>
      <c r="D79" s="28" t="s">
        <v>30</v>
      </c>
      <c r="E79" s="44">
        <v>1</v>
      </c>
      <c r="F79" s="49"/>
      <c r="G79" s="49"/>
    </row>
    <row r="80" spans="1:7" ht="15">
      <c r="A80" s="5" t="s">
        <v>105</v>
      </c>
      <c r="B80" s="16" t="s">
        <v>101</v>
      </c>
      <c r="C80" t="s">
        <v>42</v>
      </c>
      <c r="D80" s="28" t="s">
        <v>30</v>
      </c>
      <c r="E80" s="44">
        <v>1</v>
      </c>
      <c r="F80" s="49"/>
      <c r="G80" s="49"/>
    </row>
    <row r="81" spans="1:7" ht="15">
      <c r="A81" s="5" t="s">
        <v>99</v>
      </c>
      <c r="B81" s="16" t="s">
        <v>101</v>
      </c>
      <c r="C81" t="s">
        <v>72</v>
      </c>
      <c r="D81" s="28" t="s">
        <v>30</v>
      </c>
      <c r="E81" s="44">
        <v>1</v>
      </c>
      <c r="F81" s="49"/>
      <c r="G81" s="49"/>
    </row>
    <row r="82" spans="1:7" ht="15">
      <c r="A82" s="5" t="s">
        <v>105</v>
      </c>
      <c r="B82" s="16" t="s">
        <v>101</v>
      </c>
      <c r="C82" t="s">
        <v>54</v>
      </c>
      <c r="D82" s="28" t="s">
        <v>48</v>
      </c>
      <c r="E82" s="44">
        <v>36</v>
      </c>
      <c r="F82" s="49"/>
      <c r="G82" s="49"/>
    </row>
    <row r="83" spans="1:7" ht="15">
      <c r="A83" s="5" t="s">
        <v>105</v>
      </c>
      <c r="B83" s="16" t="s">
        <v>101</v>
      </c>
      <c r="C83" t="s">
        <v>76</v>
      </c>
      <c r="D83" s="28" t="s">
        <v>48</v>
      </c>
      <c r="E83" s="44">
        <v>36</v>
      </c>
      <c r="F83" s="49"/>
      <c r="G83" s="49"/>
    </row>
    <row r="84" spans="1:7" ht="15">
      <c r="A84" s="5" t="s">
        <v>105</v>
      </c>
      <c r="B84" s="16" t="s">
        <v>101</v>
      </c>
      <c r="C84" t="s">
        <v>38</v>
      </c>
      <c r="D84" s="28" t="s">
        <v>30</v>
      </c>
      <c r="E84" s="44">
        <v>5</v>
      </c>
      <c r="F84" s="49"/>
      <c r="G84" s="49"/>
    </row>
    <row r="85" spans="1:7" ht="15">
      <c r="A85" s="5" t="s">
        <v>99</v>
      </c>
      <c r="B85" s="16" t="s">
        <v>101</v>
      </c>
      <c r="C85" t="s">
        <v>24</v>
      </c>
      <c r="D85" s="28" t="s">
        <v>30</v>
      </c>
      <c r="E85" s="44">
        <v>5</v>
      </c>
      <c r="F85" s="49"/>
      <c r="G85" s="49"/>
    </row>
    <row r="86" spans="1:7" ht="15">
      <c r="A86" s="5" t="s">
        <v>106</v>
      </c>
      <c r="B86" s="16" t="s">
        <v>101</v>
      </c>
      <c r="C86" t="s">
        <v>43</v>
      </c>
      <c r="D86" s="28" t="s">
        <v>30</v>
      </c>
      <c r="E86" s="44">
        <v>1</v>
      </c>
      <c r="F86" s="49"/>
      <c r="G86" s="49"/>
    </row>
    <row r="87" spans="1:7" ht="15">
      <c r="A87" s="5" t="s">
        <v>99</v>
      </c>
      <c r="B87" s="16" t="s">
        <v>101</v>
      </c>
      <c r="C87" t="s">
        <v>68</v>
      </c>
      <c r="D87" s="28" t="s">
        <v>30</v>
      </c>
      <c r="E87" s="44">
        <v>1</v>
      </c>
      <c r="F87" s="49"/>
      <c r="G87" s="49"/>
    </row>
    <row r="88" spans="1:7" ht="15">
      <c r="A88" s="5" t="s">
        <v>105</v>
      </c>
      <c r="B88" s="16" t="s">
        <v>101</v>
      </c>
      <c r="C88" t="s">
        <v>45</v>
      </c>
      <c r="D88" s="28" t="s">
        <v>30</v>
      </c>
      <c r="E88" s="44">
        <v>4</v>
      </c>
      <c r="F88" s="49"/>
      <c r="G88" s="49"/>
    </row>
    <row r="89" spans="1:7" ht="15">
      <c r="A89" s="5" t="s">
        <v>99</v>
      </c>
      <c r="B89" s="16" t="s">
        <v>101</v>
      </c>
      <c r="C89" t="s">
        <v>56</v>
      </c>
      <c r="D89" s="28" t="s">
        <v>30</v>
      </c>
      <c r="E89" s="44">
        <v>2</v>
      </c>
      <c r="F89" s="49"/>
      <c r="G89" s="49"/>
    </row>
    <row r="90" spans="1:7" ht="15">
      <c r="A90" s="5" t="s">
        <v>99</v>
      </c>
      <c r="B90" s="16" t="s">
        <v>101</v>
      </c>
      <c r="C90" t="s">
        <v>20</v>
      </c>
      <c r="D90" s="28" t="s">
        <v>30</v>
      </c>
      <c r="E90" s="44">
        <v>2</v>
      </c>
      <c r="F90" s="49"/>
      <c r="G90" s="49"/>
    </row>
    <row r="91" spans="1:7" ht="15">
      <c r="A91" s="5" t="s">
        <v>107</v>
      </c>
      <c r="B91" s="16" t="s">
        <v>101</v>
      </c>
      <c r="C91" t="s">
        <v>37</v>
      </c>
      <c r="D91" s="28" t="s">
        <v>30</v>
      </c>
      <c r="E91" s="44">
        <v>2</v>
      </c>
      <c r="F91" s="49"/>
      <c r="G91" s="49"/>
    </row>
    <row r="92" spans="1:7" ht="15">
      <c r="A92" s="5" t="s">
        <v>99</v>
      </c>
      <c r="B92" s="16" t="s">
        <v>101</v>
      </c>
      <c r="C92" t="s">
        <v>57</v>
      </c>
      <c r="D92" s="28" t="s">
        <v>30</v>
      </c>
      <c r="E92" s="44">
        <v>1</v>
      </c>
      <c r="F92" s="49"/>
      <c r="G92" s="49"/>
    </row>
    <row r="93" spans="1:7" ht="14.25">
      <c r="A93" s="5"/>
      <c r="B93" s="15"/>
      <c r="C93" t="s">
        <v>11</v>
      </c>
      <c r="D93" s="28" t="s">
        <v>55</v>
      </c>
      <c r="E93" s="40">
        <v>723</v>
      </c>
      <c r="F93" s="49"/>
      <c r="G93" s="49"/>
    </row>
    <row r="94" spans="1:7" ht="15">
      <c r="A94" s="5">
        <v>767</v>
      </c>
      <c r="B94" s="15"/>
      <c r="C94" s="23" t="s">
        <v>61</v>
      </c>
      <c r="D94" s="28"/>
      <c r="E94" s="40">
        <v>767</v>
      </c>
      <c r="F94" s="49"/>
      <c r="G94" s="49"/>
    </row>
    <row r="95" spans="1:7" ht="15">
      <c r="A95" s="5" t="s">
        <v>103</v>
      </c>
      <c r="B95" s="16" t="s">
        <v>101</v>
      </c>
      <c r="C95" t="s">
        <v>36</v>
      </c>
      <c r="D95" s="28" t="s">
        <v>28</v>
      </c>
      <c r="E95" s="44">
        <v>6.8000000000000007</v>
      </c>
      <c r="F95" s="49"/>
      <c r="G95" s="49"/>
    </row>
    <row r="96" spans="1:7" ht="15">
      <c r="A96" s="5" t="s">
        <v>98</v>
      </c>
      <c r="B96" s="16" t="s">
        <v>101</v>
      </c>
      <c r="C96" t="s">
        <v>52</v>
      </c>
      <c r="D96" s="28" t="s">
        <v>30</v>
      </c>
      <c r="E96" s="44">
        <v>17</v>
      </c>
      <c r="F96" s="49"/>
      <c r="G96" s="49"/>
    </row>
    <row r="97" spans="1:7" ht="15">
      <c r="A97" s="5" t="s">
        <v>98</v>
      </c>
      <c r="B97" s="16" t="s">
        <v>101</v>
      </c>
      <c r="C97" t="s">
        <v>89</v>
      </c>
      <c r="D97" s="28" t="s">
        <v>30</v>
      </c>
      <c r="E97" s="44">
        <v>17</v>
      </c>
      <c r="F97" s="49"/>
      <c r="G97" s="49"/>
    </row>
    <row r="98" spans="1:7" ht="14.25">
      <c r="A98" s="5"/>
      <c r="B98" s="15"/>
      <c r="C98" t="s">
        <v>3</v>
      </c>
      <c r="D98" s="28" t="s">
        <v>55</v>
      </c>
      <c r="E98" s="40">
        <v>767</v>
      </c>
      <c r="F98" s="49"/>
      <c r="G98" s="49"/>
    </row>
    <row r="99" spans="1:7" ht="15">
      <c r="A99" s="5">
        <v>783</v>
      </c>
      <c r="B99" s="15"/>
      <c r="C99" s="23" t="s">
        <v>62</v>
      </c>
      <c r="D99" s="28"/>
      <c r="E99" s="40">
        <v>783</v>
      </c>
      <c r="F99" s="49"/>
      <c r="G99" s="49"/>
    </row>
    <row r="100" spans="1:7" ht="15">
      <c r="A100" s="5" t="s">
        <v>108</v>
      </c>
      <c r="B100" s="16" t="s">
        <v>101</v>
      </c>
      <c r="C100" t="s">
        <v>51</v>
      </c>
      <c r="D100" s="28" t="s">
        <v>48</v>
      </c>
      <c r="E100" s="44">
        <v>35</v>
      </c>
      <c r="F100" s="49"/>
      <c r="G100" s="49"/>
    </row>
    <row r="101" spans="1:7" ht="14.25">
      <c r="A101" s="5"/>
      <c r="B101" s="15"/>
      <c r="C101" t="s">
        <v>4</v>
      </c>
      <c r="D101" s="28" t="s">
        <v>55</v>
      </c>
      <c r="E101" s="40">
        <v>783</v>
      </c>
      <c r="F101" s="49"/>
      <c r="G101" s="49"/>
    </row>
    <row r="102" spans="1:7">
      <c r="A102" s="9"/>
      <c r="D102" s="28"/>
    </row>
    <row r="103" spans="1:7">
      <c r="A103" s="9"/>
      <c r="D103" s="28"/>
    </row>
    <row r="104" spans="1:7">
      <c r="A104" s="9"/>
      <c r="D104" s="28"/>
    </row>
    <row r="105" spans="1:7">
      <c r="A105" s="9"/>
      <c r="D105" s="28"/>
    </row>
    <row r="106" spans="1:7">
      <c r="A106" s="9"/>
      <c r="D106" s="28"/>
    </row>
    <row r="107" spans="1:7">
      <c r="A107" s="9"/>
      <c r="D107" s="28"/>
    </row>
    <row r="108" spans="1:7">
      <c r="A108" s="9"/>
      <c r="D108" s="28"/>
    </row>
    <row r="109" spans="1:7">
      <c r="A109" s="9"/>
      <c r="D109" s="28"/>
    </row>
    <row r="110" spans="1:7">
      <c r="A110" s="9"/>
      <c r="D110" s="28"/>
    </row>
    <row r="111" spans="1:7">
      <c r="A111" s="9"/>
      <c r="D111" s="28"/>
    </row>
    <row r="112" spans="1:7">
      <c r="A112" s="9"/>
      <c r="D112" s="28"/>
    </row>
    <row r="113" spans="1:4">
      <c r="A113" s="9"/>
      <c r="D113" s="28"/>
    </row>
    <row r="114" spans="1:4">
      <c r="A114" s="9"/>
      <c r="D114" s="28"/>
    </row>
    <row r="115" spans="1:4">
      <c r="A115" s="9"/>
      <c r="D115" s="28"/>
    </row>
    <row r="116" spans="1:4">
      <c r="A116" s="9"/>
      <c r="D116" s="28"/>
    </row>
    <row r="117" spans="1:4">
      <c r="A117" s="9"/>
      <c r="D117" s="28"/>
    </row>
    <row r="118" spans="1:4">
      <c r="A118" s="9"/>
      <c r="D118" s="28"/>
    </row>
    <row r="119" spans="1:4">
      <c r="A119" s="9"/>
      <c r="D119" s="28"/>
    </row>
    <row r="120" spans="1:4">
      <c r="A120" s="9"/>
      <c r="D120" s="28"/>
    </row>
    <row r="121" spans="1:4">
      <c r="A121" s="9"/>
      <c r="D121" s="28"/>
    </row>
    <row r="122" spans="1:4">
      <c r="A122" s="9"/>
      <c r="D122" s="28"/>
    </row>
    <row r="123" spans="1:4">
      <c r="A123" s="9"/>
      <c r="D123" s="28"/>
    </row>
    <row r="124" spans="1:4">
      <c r="A124" s="9"/>
      <c r="D124" s="28"/>
    </row>
    <row r="125" spans="1:4">
      <c r="A125" s="9"/>
      <c r="D125" s="28"/>
    </row>
    <row r="126" spans="1:4">
      <c r="A126" s="9"/>
      <c r="D126" s="28"/>
    </row>
    <row r="127" spans="1:4">
      <c r="A127" s="9"/>
      <c r="D127" s="28"/>
    </row>
    <row r="128" spans="1:4">
      <c r="A128" s="9"/>
      <c r="D128" s="28"/>
    </row>
    <row r="129" spans="1:4">
      <c r="A129" s="9"/>
      <c r="D129" s="28"/>
    </row>
    <row r="130" spans="1:4">
      <c r="A130" s="9"/>
      <c r="D130" s="28"/>
    </row>
    <row r="131" spans="1:4">
      <c r="A131" s="9"/>
      <c r="D131" s="28"/>
    </row>
    <row r="132" spans="1:4">
      <c r="A132" s="9"/>
      <c r="D132" s="28"/>
    </row>
    <row r="133" spans="1:4">
      <c r="A133" s="9"/>
      <c r="D133" s="28"/>
    </row>
    <row r="134" spans="1:4">
      <c r="A134" s="9"/>
      <c r="D134" s="28"/>
    </row>
    <row r="135" spans="1:4">
      <c r="A135" s="9"/>
      <c r="D135" s="28"/>
    </row>
    <row r="136" spans="1:4">
      <c r="A136" s="9"/>
      <c r="D136" s="28"/>
    </row>
    <row r="137" spans="1:4">
      <c r="A137" s="9"/>
      <c r="D137" s="28"/>
    </row>
    <row r="138" spans="1:4">
      <c r="A138" s="9"/>
      <c r="D138" s="28"/>
    </row>
    <row r="139" spans="1:4">
      <c r="A139" s="9"/>
      <c r="D139" s="28"/>
    </row>
    <row r="140" spans="1:4">
      <c r="A140" s="9"/>
      <c r="D140" s="28"/>
    </row>
    <row r="141" spans="1:4">
      <c r="A141" s="9"/>
      <c r="D141" s="28"/>
    </row>
    <row r="142" spans="1:4">
      <c r="A142" s="9"/>
      <c r="D142" s="28"/>
    </row>
    <row r="143" spans="1:4">
      <c r="A143" s="9"/>
      <c r="D143" s="28"/>
    </row>
    <row r="144" spans="1:4">
      <c r="A144" s="9"/>
      <c r="D144" s="28"/>
    </row>
    <row r="145" spans="1:4">
      <c r="A145" s="9"/>
      <c r="D145" s="28"/>
    </row>
    <row r="146" spans="1:4">
      <c r="A146" s="9"/>
      <c r="D146" s="28"/>
    </row>
    <row r="147" spans="1:4">
      <c r="A147" s="9"/>
      <c r="D147" s="28"/>
    </row>
    <row r="148" spans="1:4">
      <c r="A148" s="9"/>
      <c r="D148" s="28"/>
    </row>
    <row r="149" spans="1:4">
      <c r="A149" s="9"/>
      <c r="D149" s="28"/>
    </row>
    <row r="150" spans="1:4">
      <c r="A150" s="9"/>
      <c r="D150" s="28"/>
    </row>
    <row r="151" spans="1:4">
      <c r="A151" s="9"/>
      <c r="D151" s="28"/>
    </row>
    <row r="152" spans="1:4">
      <c r="A152" s="9"/>
      <c r="D152" s="28"/>
    </row>
    <row r="153" spans="1:4">
      <c r="A153" s="9"/>
      <c r="D153" s="28"/>
    </row>
    <row r="154" spans="1:4">
      <c r="A154" s="9"/>
      <c r="D154" s="28"/>
    </row>
    <row r="155" spans="1:4">
      <c r="A155" s="9"/>
      <c r="D155" s="28"/>
    </row>
    <row r="156" spans="1:4">
      <c r="A156" s="9"/>
      <c r="D156" s="28"/>
    </row>
    <row r="157" spans="1:4">
      <c r="A157" s="9"/>
      <c r="D157" s="28"/>
    </row>
    <row r="158" spans="1:4">
      <c r="A158" s="9"/>
      <c r="D158" s="28"/>
    </row>
    <row r="159" spans="1:4">
      <c r="A159" s="9"/>
      <c r="D159" s="28"/>
    </row>
    <row r="160" spans="1:4">
      <c r="A160" s="9"/>
      <c r="D160" s="28"/>
    </row>
    <row r="161" spans="1:4">
      <c r="A161" s="9"/>
      <c r="D161" s="28"/>
    </row>
    <row r="162" spans="1:4">
      <c r="A162" s="9"/>
      <c r="D162" s="28"/>
    </row>
    <row r="163" spans="1:4">
      <c r="A163" s="9"/>
      <c r="D163" s="28"/>
    </row>
    <row r="164" spans="1:4">
      <c r="A164" s="9"/>
      <c r="D164" s="28"/>
    </row>
    <row r="165" spans="1:4">
      <c r="A165" s="9"/>
      <c r="D165" s="28"/>
    </row>
    <row r="166" spans="1:4">
      <c r="A166" s="9"/>
      <c r="D166" s="28"/>
    </row>
    <row r="167" spans="1:4">
      <c r="A167" s="9"/>
      <c r="D167" s="28"/>
    </row>
    <row r="168" spans="1:4">
      <c r="A168" s="9"/>
      <c r="D168" s="28"/>
    </row>
    <row r="169" spans="1:4">
      <c r="A169" s="9"/>
      <c r="D169" s="28"/>
    </row>
    <row r="170" spans="1:4">
      <c r="A170" s="9"/>
      <c r="D170" s="28"/>
    </row>
    <row r="171" spans="1:4">
      <c r="A171" s="9"/>
      <c r="D171" s="28"/>
    </row>
    <row r="172" spans="1:4">
      <c r="A172" s="9"/>
      <c r="D172" s="28"/>
    </row>
    <row r="173" spans="1:4">
      <c r="A173" s="9"/>
      <c r="D173" s="28"/>
    </row>
    <row r="174" spans="1:4">
      <c r="A174" s="9"/>
      <c r="D174" s="28"/>
    </row>
    <row r="175" spans="1:4">
      <c r="A175" s="9"/>
      <c r="D175" s="28"/>
    </row>
    <row r="176" spans="1:4">
      <c r="A176" s="9"/>
      <c r="D176" s="28"/>
    </row>
    <row r="177" spans="1:4">
      <c r="A177" s="9"/>
      <c r="D177" s="28"/>
    </row>
    <row r="178" spans="1:4">
      <c r="A178" s="9"/>
      <c r="D178" s="28"/>
    </row>
    <row r="179" spans="1:4">
      <c r="A179" s="9"/>
      <c r="D179" s="28"/>
    </row>
    <row r="180" spans="1:4">
      <c r="A180" s="9"/>
      <c r="D180" s="28"/>
    </row>
    <row r="181" spans="1:4">
      <c r="A181" s="9"/>
      <c r="D181" s="28"/>
    </row>
    <row r="182" spans="1:4">
      <c r="A182" s="9"/>
      <c r="D182" s="28"/>
    </row>
    <row r="183" spans="1:4">
      <c r="A183" s="9"/>
      <c r="D183" s="28"/>
    </row>
    <row r="184" spans="1:4">
      <c r="A184" s="9"/>
      <c r="D184" s="28"/>
    </row>
    <row r="185" spans="1:4">
      <c r="A185" s="9"/>
      <c r="D185" s="28"/>
    </row>
    <row r="186" spans="1:4">
      <c r="A186" s="9"/>
      <c r="D186" s="28"/>
    </row>
    <row r="187" spans="1:4">
      <c r="A187" s="9"/>
      <c r="D187" s="28"/>
    </row>
    <row r="188" spans="1:4">
      <c r="A188" s="9"/>
      <c r="D188" s="28"/>
    </row>
    <row r="189" spans="1:4">
      <c r="A189" s="9"/>
      <c r="D189" s="28"/>
    </row>
    <row r="190" spans="1:4">
      <c r="A190" s="9"/>
      <c r="D190" s="28"/>
    </row>
    <row r="191" spans="1:4">
      <c r="A191" s="9"/>
      <c r="D191" s="28"/>
    </row>
    <row r="192" spans="1:4">
      <c r="A192" s="9"/>
      <c r="D192" s="28"/>
    </row>
    <row r="193" spans="1:4">
      <c r="A193" s="9"/>
      <c r="D193" s="28"/>
    </row>
    <row r="194" spans="1:4">
      <c r="A194" s="9"/>
      <c r="D194" s="28"/>
    </row>
    <row r="195" spans="1:4">
      <c r="A195" s="9"/>
      <c r="D195" s="28"/>
    </row>
    <row r="196" spans="1:4">
      <c r="A196" s="9"/>
      <c r="D196" s="28"/>
    </row>
    <row r="197" spans="1:4">
      <c r="A197" s="9"/>
      <c r="D197" s="28"/>
    </row>
    <row r="198" spans="1:4">
      <c r="A198" s="9"/>
      <c r="D198" s="28"/>
    </row>
    <row r="199" spans="1:4">
      <c r="A199" s="9"/>
      <c r="D199" s="28"/>
    </row>
    <row r="200" spans="1:4">
      <c r="A200" s="9"/>
      <c r="D200" s="28"/>
    </row>
    <row r="201" spans="1:4">
      <c r="A201" s="9"/>
      <c r="D201" s="28"/>
    </row>
    <row r="202" spans="1:4">
      <c r="A202" s="9"/>
      <c r="D202" s="28"/>
    </row>
    <row r="203" spans="1:4">
      <c r="A203" s="9"/>
      <c r="D203" s="28"/>
    </row>
    <row r="204" spans="1:4">
      <c r="A204" s="9"/>
      <c r="D204" s="28"/>
    </row>
    <row r="205" spans="1:4">
      <c r="A205" s="9"/>
      <c r="D205" s="28"/>
    </row>
    <row r="206" spans="1:4">
      <c r="A206" s="9"/>
      <c r="D206" s="28"/>
    </row>
    <row r="207" spans="1:4">
      <c r="A207" s="9"/>
      <c r="D207" s="28"/>
    </row>
    <row r="208" spans="1:4">
      <c r="A208" s="9"/>
      <c r="D208" s="28"/>
    </row>
    <row r="209" spans="1:4">
      <c r="A209" s="9"/>
      <c r="D209" s="28"/>
    </row>
    <row r="210" spans="1:4">
      <c r="A210" s="9"/>
      <c r="D210" s="28"/>
    </row>
    <row r="211" spans="1:4">
      <c r="A211" s="9"/>
      <c r="D211" s="28"/>
    </row>
    <row r="212" spans="1:4">
      <c r="A212" s="9"/>
      <c r="D212" s="28"/>
    </row>
    <row r="213" spans="1:4">
      <c r="A213" s="9"/>
      <c r="D213" s="28"/>
    </row>
    <row r="214" spans="1:4">
      <c r="A214" s="9"/>
      <c r="D214" s="28"/>
    </row>
    <row r="215" spans="1:4">
      <c r="A215" s="9"/>
      <c r="D215" s="28"/>
    </row>
    <row r="216" spans="1:4">
      <c r="A216" s="9"/>
      <c r="D216" s="28"/>
    </row>
    <row r="217" spans="1:4">
      <c r="A217" s="9"/>
      <c r="D217" s="28"/>
    </row>
    <row r="218" spans="1:4">
      <c r="A218" s="9"/>
      <c r="D218" s="28"/>
    </row>
    <row r="219" spans="1:4">
      <c r="A219" s="9"/>
      <c r="D219" s="28"/>
    </row>
    <row r="220" spans="1:4">
      <c r="A220" s="9"/>
      <c r="D220" s="28"/>
    </row>
    <row r="221" spans="1:4">
      <c r="A221" s="9"/>
      <c r="D221" s="28"/>
    </row>
    <row r="222" spans="1:4">
      <c r="A222" s="9"/>
      <c r="D222" s="28"/>
    </row>
    <row r="223" spans="1:4">
      <c r="A223" s="9"/>
      <c r="D223" s="28"/>
    </row>
    <row r="224" spans="1:4">
      <c r="A224" s="9"/>
      <c r="D224" s="28"/>
    </row>
    <row r="225" spans="1:4">
      <c r="A225" s="9"/>
      <c r="D225" s="28"/>
    </row>
    <row r="226" spans="1:4">
      <c r="A226" s="9"/>
      <c r="D226" s="28"/>
    </row>
    <row r="227" spans="1:4">
      <c r="A227" s="9"/>
      <c r="D227" s="28"/>
    </row>
    <row r="228" spans="1:4">
      <c r="A228" s="9"/>
      <c r="D228" s="28"/>
    </row>
    <row r="229" spans="1:4">
      <c r="A229" s="9"/>
      <c r="D229" s="28"/>
    </row>
    <row r="230" spans="1:4">
      <c r="A230" s="9"/>
      <c r="D230" s="28"/>
    </row>
    <row r="231" spans="1:4">
      <c r="A231" s="9"/>
      <c r="D231" s="28"/>
    </row>
    <row r="232" spans="1:4">
      <c r="A232" s="9"/>
      <c r="D232" s="28"/>
    </row>
    <row r="233" spans="1:4">
      <c r="A233" s="9"/>
      <c r="D233" s="28"/>
    </row>
    <row r="234" spans="1:4">
      <c r="A234" s="9"/>
      <c r="D234" s="28"/>
    </row>
    <row r="235" spans="1:4">
      <c r="A235" s="9"/>
      <c r="D235" s="28"/>
    </row>
    <row r="236" spans="1:4">
      <c r="A236" s="9"/>
      <c r="D236" s="28"/>
    </row>
    <row r="237" spans="1:4">
      <c r="A237" s="9"/>
      <c r="D237" s="28"/>
    </row>
    <row r="238" spans="1:4">
      <c r="A238" s="9"/>
      <c r="D238" s="28"/>
    </row>
    <row r="239" spans="1:4">
      <c r="A239" s="9"/>
      <c r="D239" s="28"/>
    </row>
    <row r="240" spans="1:4">
      <c r="A240" s="9"/>
      <c r="D240" s="28"/>
    </row>
    <row r="241" spans="1:4">
      <c r="A241" s="9"/>
      <c r="D241" s="28"/>
    </row>
    <row r="242" spans="1:4">
      <c r="A242" s="9"/>
      <c r="D242" s="28"/>
    </row>
    <row r="243" spans="1:4">
      <c r="A243" s="9"/>
      <c r="D243" s="28"/>
    </row>
    <row r="244" spans="1:4">
      <c r="A244" s="9"/>
      <c r="D244" s="28"/>
    </row>
    <row r="245" spans="1:4">
      <c r="A245" s="9"/>
      <c r="D245" s="28"/>
    </row>
    <row r="246" spans="1:4">
      <c r="A246" s="9"/>
      <c r="D246" s="28"/>
    </row>
    <row r="247" spans="1:4">
      <c r="A247" s="9"/>
      <c r="D247" s="28"/>
    </row>
    <row r="248" spans="1:4">
      <c r="A248" s="9"/>
      <c r="D248" s="28"/>
    </row>
    <row r="249" spans="1:4">
      <c r="A249" s="9"/>
      <c r="D249" s="28"/>
    </row>
    <row r="250" spans="1:4">
      <c r="A250" s="9"/>
      <c r="D250" s="28"/>
    </row>
    <row r="251" spans="1:4">
      <c r="A251" s="9"/>
      <c r="D251" s="28"/>
    </row>
    <row r="252" spans="1:4">
      <c r="A252" s="9"/>
      <c r="D252" s="28"/>
    </row>
    <row r="253" spans="1:4">
      <c r="A253" s="9"/>
      <c r="D253" s="28"/>
    </row>
    <row r="254" spans="1:4">
      <c r="A254" s="9"/>
      <c r="D254" s="28"/>
    </row>
    <row r="255" spans="1:4">
      <c r="A255" s="9"/>
      <c r="D255" s="28"/>
    </row>
    <row r="256" spans="1:4">
      <c r="A256" s="9"/>
      <c r="D256" s="28"/>
    </row>
    <row r="257" spans="1:4">
      <c r="A257" s="9"/>
      <c r="D257" s="28"/>
    </row>
    <row r="258" spans="1:4">
      <c r="A258" s="9"/>
      <c r="D258" s="28"/>
    </row>
    <row r="259" spans="1:4">
      <c r="A259" s="9"/>
      <c r="D259" s="28"/>
    </row>
    <row r="260" spans="1:4">
      <c r="A260" s="9"/>
      <c r="D260" s="28"/>
    </row>
    <row r="261" spans="1:4">
      <c r="A261" s="9"/>
      <c r="D261" s="28"/>
    </row>
    <row r="262" spans="1:4">
      <c r="A262" s="9"/>
      <c r="D262" s="28"/>
    </row>
    <row r="263" spans="1:4">
      <c r="A263" s="9"/>
      <c r="D263" s="28"/>
    </row>
    <row r="264" spans="1:4">
      <c r="A264" s="9"/>
      <c r="D264" s="28"/>
    </row>
    <row r="265" spans="1:4">
      <c r="A265" s="9"/>
      <c r="D265" s="28"/>
    </row>
    <row r="266" spans="1:4">
      <c r="A266" s="9"/>
      <c r="D266" s="28"/>
    </row>
    <row r="267" spans="1:4">
      <c r="A267" s="9"/>
      <c r="D267" s="28"/>
    </row>
    <row r="268" spans="1:4">
      <c r="A268" s="9"/>
      <c r="D268" s="28"/>
    </row>
    <row r="269" spans="1:4">
      <c r="A269" s="9"/>
      <c r="D269" s="28"/>
    </row>
    <row r="270" spans="1:4">
      <c r="A270" s="9"/>
      <c r="D270" s="28"/>
    </row>
    <row r="271" spans="1:4">
      <c r="A271" s="9"/>
      <c r="D271" s="28"/>
    </row>
    <row r="272" spans="1:4">
      <c r="A272" s="9"/>
      <c r="D272" s="28"/>
    </row>
    <row r="273" spans="1:4">
      <c r="A273" s="9"/>
      <c r="D273" s="28"/>
    </row>
    <row r="274" spans="1:4">
      <c r="A274" s="9"/>
      <c r="D274" s="28"/>
    </row>
    <row r="275" spans="1:4">
      <c r="A275" s="9"/>
      <c r="D275" s="28"/>
    </row>
    <row r="276" spans="1:4">
      <c r="A276" s="9"/>
      <c r="D276" s="28"/>
    </row>
    <row r="277" spans="1:4">
      <c r="A277" s="9"/>
      <c r="D277" s="28"/>
    </row>
    <row r="278" spans="1:4">
      <c r="A278" s="9"/>
      <c r="D278" s="28"/>
    </row>
    <row r="279" spans="1:4">
      <c r="A279" s="9"/>
      <c r="D279" s="28"/>
    </row>
    <row r="280" spans="1:4">
      <c r="A280" s="9"/>
      <c r="D280" s="28"/>
    </row>
    <row r="281" spans="1:4">
      <c r="A281" s="9"/>
      <c r="D281" s="28"/>
    </row>
    <row r="282" spans="1:4">
      <c r="A282" s="9"/>
      <c r="D282" s="28"/>
    </row>
    <row r="283" spans="1:4">
      <c r="A283" s="9"/>
      <c r="D283" s="28"/>
    </row>
    <row r="284" spans="1:4">
      <c r="A284" s="9"/>
      <c r="D284" s="28"/>
    </row>
    <row r="285" spans="1:4">
      <c r="A285" s="9"/>
      <c r="D285" s="28"/>
    </row>
    <row r="286" spans="1:4">
      <c r="A286" s="9"/>
      <c r="D286" s="28"/>
    </row>
    <row r="287" spans="1:4">
      <c r="A287" s="9"/>
      <c r="D287" s="28"/>
    </row>
    <row r="288" spans="1:4">
      <c r="A288" s="9"/>
      <c r="D288" s="28"/>
    </row>
    <row r="289" spans="1:4">
      <c r="A289" s="9"/>
      <c r="D289" s="28"/>
    </row>
    <row r="290" spans="1:4">
      <c r="A290" s="9"/>
      <c r="D290" s="28"/>
    </row>
    <row r="291" spans="1:4">
      <c r="A291" s="9"/>
      <c r="D291" s="28"/>
    </row>
    <row r="292" spans="1:4">
      <c r="A292" s="9"/>
      <c r="D292" s="28"/>
    </row>
    <row r="293" spans="1:4">
      <c r="A293" s="9"/>
      <c r="D293" s="28"/>
    </row>
    <row r="294" spans="1:4">
      <c r="A294" s="9"/>
      <c r="D294" s="28"/>
    </row>
    <row r="295" spans="1:4">
      <c r="A295" s="9"/>
      <c r="D295" s="28"/>
    </row>
    <row r="296" spans="1:4">
      <c r="A296" s="9"/>
      <c r="D296" s="28"/>
    </row>
    <row r="297" spans="1:4">
      <c r="A297" s="9"/>
      <c r="D297" s="28"/>
    </row>
    <row r="298" spans="1:4">
      <c r="A298" s="9"/>
      <c r="D298" s="28"/>
    </row>
    <row r="299" spans="1:4">
      <c r="A299" s="9"/>
      <c r="D299" s="28"/>
    </row>
    <row r="300" spans="1:4">
      <c r="A300" s="9"/>
      <c r="D300" s="28"/>
    </row>
    <row r="301" spans="1:4">
      <c r="A301" s="9"/>
      <c r="D301" s="28"/>
    </row>
    <row r="302" spans="1:4">
      <c r="A302" s="9"/>
      <c r="D302" s="28"/>
    </row>
    <row r="303" spans="1:4">
      <c r="A303" s="9"/>
      <c r="D303" s="28"/>
    </row>
    <row r="304" spans="1:4">
      <c r="A304" s="9"/>
      <c r="D304" s="28"/>
    </row>
    <row r="305" spans="1:4">
      <c r="A305" s="9"/>
      <c r="D305" s="28"/>
    </row>
    <row r="306" spans="1:4">
      <c r="A306" s="9"/>
      <c r="D306" s="28"/>
    </row>
    <row r="307" spans="1:4">
      <c r="A307" s="9"/>
      <c r="D307" s="28"/>
    </row>
    <row r="308" spans="1:4">
      <c r="A308" s="9"/>
      <c r="D308" s="28"/>
    </row>
    <row r="309" spans="1:4">
      <c r="A309" s="9"/>
      <c r="D309" s="28"/>
    </row>
    <row r="310" spans="1:4">
      <c r="A310" s="9"/>
      <c r="D310" s="28"/>
    </row>
    <row r="311" spans="1:4">
      <c r="A311" s="9"/>
      <c r="D311" s="28"/>
    </row>
    <row r="312" spans="1:4">
      <c r="A312" s="9"/>
      <c r="D312" s="28"/>
    </row>
    <row r="313" spans="1:4">
      <c r="A313" s="9"/>
      <c r="D313" s="28"/>
    </row>
    <row r="314" spans="1:4">
      <c r="A314" s="9"/>
      <c r="D314" s="28"/>
    </row>
    <row r="315" spans="1:4">
      <c r="A315" s="9"/>
      <c r="D315" s="28"/>
    </row>
    <row r="316" spans="1:4">
      <c r="A316" s="9"/>
      <c r="D316" s="28"/>
    </row>
    <row r="317" spans="1:4">
      <c r="A317" s="9"/>
      <c r="D317" s="28"/>
    </row>
    <row r="318" spans="1:4">
      <c r="A318" s="9"/>
      <c r="D318" s="28"/>
    </row>
    <row r="319" spans="1:4">
      <c r="A319" s="9"/>
      <c r="D319" s="28"/>
    </row>
    <row r="320" spans="1:4">
      <c r="A320" s="9"/>
      <c r="D320" s="28"/>
    </row>
    <row r="321" spans="1:4">
      <c r="A321" s="9"/>
      <c r="D321" s="28"/>
    </row>
    <row r="322" spans="1:4">
      <c r="A322" s="9"/>
      <c r="D322" s="28"/>
    </row>
    <row r="323" spans="1:4">
      <c r="A323" s="9"/>
      <c r="D323" s="28"/>
    </row>
    <row r="324" spans="1:4">
      <c r="A324" s="9"/>
      <c r="D324" s="28"/>
    </row>
    <row r="325" spans="1:4">
      <c r="A325" s="9"/>
      <c r="D325" s="28"/>
    </row>
    <row r="326" spans="1:4">
      <c r="A326" s="9"/>
      <c r="D326" s="28"/>
    </row>
    <row r="327" spans="1:4">
      <c r="A327" s="9"/>
      <c r="D327" s="28"/>
    </row>
    <row r="328" spans="1:4">
      <c r="A328" s="9"/>
      <c r="D328" s="28"/>
    </row>
    <row r="329" spans="1:4">
      <c r="A329" s="9"/>
      <c r="D329" s="28"/>
    </row>
    <row r="330" spans="1:4">
      <c r="A330" s="9"/>
      <c r="D330" s="28"/>
    </row>
    <row r="331" spans="1:4">
      <c r="A331" s="9"/>
      <c r="D331" s="28"/>
    </row>
    <row r="332" spans="1:4">
      <c r="A332" s="9"/>
      <c r="D332" s="28"/>
    </row>
    <row r="333" spans="1:4">
      <c r="A333" s="9"/>
      <c r="D333" s="28"/>
    </row>
    <row r="334" spans="1:4">
      <c r="A334" s="9"/>
      <c r="D334" s="28"/>
    </row>
    <row r="335" spans="1:4">
      <c r="A335" s="9"/>
      <c r="D335" s="28"/>
    </row>
    <row r="336" spans="1:4">
      <c r="A336" s="9"/>
      <c r="D336" s="28"/>
    </row>
    <row r="337" spans="1:4">
      <c r="A337" s="9"/>
      <c r="D337" s="28"/>
    </row>
    <row r="338" spans="1:4">
      <c r="A338" s="9"/>
      <c r="D338" s="28"/>
    </row>
    <row r="339" spans="1:4">
      <c r="A339" s="9"/>
      <c r="D339" s="28"/>
    </row>
    <row r="340" spans="1:4">
      <c r="A340" s="9"/>
      <c r="D340" s="28"/>
    </row>
    <row r="341" spans="1:4">
      <c r="A341" s="9"/>
      <c r="D341" s="28"/>
    </row>
    <row r="342" spans="1:4">
      <c r="A342" s="9"/>
      <c r="D342" s="28"/>
    </row>
    <row r="343" spans="1:4">
      <c r="A343" s="9"/>
      <c r="D343" s="28"/>
    </row>
    <row r="344" spans="1:4">
      <c r="A344" s="9"/>
      <c r="D344" s="28"/>
    </row>
    <row r="345" spans="1:4">
      <c r="A345" s="9"/>
      <c r="D345" s="28"/>
    </row>
    <row r="346" spans="1:4">
      <c r="A346" s="9"/>
      <c r="D346" s="28"/>
    </row>
    <row r="347" spans="1:4">
      <c r="A347" s="9"/>
      <c r="D347" s="28"/>
    </row>
    <row r="348" spans="1:4">
      <c r="A348" s="9"/>
      <c r="D348" s="28"/>
    </row>
    <row r="349" spans="1:4">
      <c r="A349" s="9"/>
      <c r="D349" s="28"/>
    </row>
    <row r="350" spans="1:4">
      <c r="A350" s="9"/>
      <c r="D350" s="28"/>
    </row>
    <row r="351" spans="1:4">
      <c r="A351" s="9"/>
      <c r="D351" s="28"/>
    </row>
    <row r="352" spans="1:4">
      <c r="A352" s="9"/>
      <c r="D352" s="28"/>
    </row>
    <row r="353" spans="1:4">
      <c r="A353" s="9"/>
      <c r="D353" s="28"/>
    </row>
    <row r="354" spans="1:4">
      <c r="A354" s="9"/>
      <c r="D354" s="28"/>
    </row>
    <row r="355" spans="1:4">
      <c r="A355" s="9"/>
      <c r="D355" s="28"/>
    </row>
    <row r="356" spans="1:4">
      <c r="A356" s="9"/>
      <c r="D356" s="28"/>
    </row>
    <row r="357" spans="1:4">
      <c r="A357" s="9"/>
      <c r="D357" s="28"/>
    </row>
    <row r="358" spans="1:4">
      <c r="A358" s="9"/>
      <c r="D358" s="28"/>
    </row>
    <row r="359" spans="1:4">
      <c r="A359" s="9"/>
      <c r="D359" s="28"/>
    </row>
    <row r="360" spans="1:4">
      <c r="A360" s="9"/>
      <c r="D360" s="28"/>
    </row>
    <row r="361" spans="1:4">
      <c r="A361" s="9"/>
      <c r="D361" s="28"/>
    </row>
    <row r="362" spans="1:4">
      <c r="A362" s="9"/>
      <c r="D362" s="28"/>
    </row>
    <row r="363" spans="1:4">
      <c r="A363" s="9"/>
      <c r="D363" s="28"/>
    </row>
    <row r="364" spans="1:4">
      <c r="A364" s="9"/>
      <c r="D364" s="28"/>
    </row>
    <row r="365" spans="1:4">
      <c r="A365" s="9"/>
      <c r="D365" s="28"/>
    </row>
    <row r="366" spans="1:4">
      <c r="A366" s="9"/>
      <c r="D366" s="28"/>
    </row>
    <row r="367" spans="1:4">
      <c r="A367" s="9"/>
      <c r="D367" s="28"/>
    </row>
    <row r="368" spans="1:4">
      <c r="A368" s="9"/>
      <c r="D368" s="28"/>
    </row>
    <row r="369" spans="1:4">
      <c r="A369" s="9"/>
      <c r="D369" s="28"/>
    </row>
    <row r="370" spans="1:4">
      <c r="A370" s="9"/>
      <c r="D370" s="28"/>
    </row>
    <row r="371" spans="1:4">
      <c r="A371" s="9"/>
      <c r="D371" s="28"/>
    </row>
    <row r="372" spans="1:4">
      <c r="A372" s="9"/>
      <c r="D372" s="28"/>
    </row>
    <row r="373" spans="1:4">
      <c r="A373" s="9"/>
      <c r="D373" s="28"/>
    </row>
    <row r="374" spans="1:4">
      <c r="A374" s="9"/>
      <c r="D374" s="28"/>
    </row>
    <row r="375" spans="1:4">
      <c r="A375" s="9"/>
      <c r="D375" s="28"/>
    </row>
    <row r="376" spans="1:4">
      <c r="A376" s="9"/>
      <c r="D376" s="28"/>
    </row>
    <row r="377" spans="1:4">
      <c r="A377" s="9"/>
      <c r="D377" s="28"/>
    </row>
    <row r="378" spans="1:4">
      <c r="A378" s="9"/>
      <c r="D378" s="28"/>
    </row>
    <row r="379" spans="1:4">
      <c r="A379" s="9"/>
      <c r="D379" s="28"/>
    </row>
    <row r="380" spans="1:4">
      <c r="A380" s="9"/>
      <c r="D380" s="28"/>
    </row>
    <row r="381" spans="1:4">
      <c r="A381" s="9"/>
      <c r="D381" s="28"/>
    </row>
    <row r="382" spans="1:4">
      <c r="A382" s="9"/>
      <c r="D382" s="28"/>
    </row>
    <row r="383" spans="1:4">
      <c r="A383" s="9"/>
      <c r="D383" s="28"/>
    </row>
    <row r="384" spans="1:4">
      <c r="A384" s="9"/>
      <c r="D384" s="28"/>
    </row>
    <row r="385" spans="1:4">
      <c r="A385" s="9"/>
      <c r="D385" s="28"/>
    </row>
    <row r="386" spans="1:4">
      <c r="A386" s="9"/>
      <c r="D386" s="28"/>
    </row>
    <row r="387" spans="1:4">
      <c r="A387" s="9"/>
      <c r="D387" s="28"/>
    </row>
    <row r="388" spans="1:4">
      <c r="A388" s="9"/>
      <c r="D388" s="28"/>
    </row>
    <row r="389" spans="1:4">
      <c r="A389" s="9"/>
      <c r="D389" s="28"/>
    </row>
    <row r="390" spans="1:4">
      <c r="A390" s="9"/>
      <c r="D390" s="28"/>
    </row>
    <row r="391" spans="1:4">
      <c r="A391" s="9"/>
      <c r="D391" s="28"/>
    </row>
    <row r="392" spans="1:4">
      <c r="A392" s="9"/>
      <c r="D392" s="28"/>
    </row>
    <row r="393" spans="1:4">
      <c r="A393" s="9"/>
      <c r="D393" s="28"/>
    </row>
    <row r="394" spans="1:4">
      <c r="A394" s="9"/>
      <c r="D394" s="28"/>
    </row>
    <row r="395" spans="1:4">
      <c r="A395" s="9"/>
      <c r="D395" s="28"/>
    </row>
    <row r="396" spans="1:4">
      <c r="A396" s="9"/>
      <c r="D396" s="28"/>
    </row>
    <row r="397" spans="1:4">
      <c r="A397" s="9"/>
      <c r="D397" s="28"/>
    </row>
    <row r="398" spans="1:4">
      <c r="A398" s="9"/>
      <c r="D398" s="28"/>
    </row>
    <row r="399" spans="1:4">
      <c r="A399" s="9"/>
      <c r="D399" s="28"/>
    </row>
    <row r="400" spans="1:4">
      <c r="A400" s="9"/>
      <c r="D400" s="28"/>
    </row>
    <row r="401" spans="1:4">
      <c r="A401" s="9"/>
      <c r="D401" s="28"/>
    </row>
    <row r="402" spans="1:4">
      <c r="A402" s="9"/>
      <c r="D402" s="28"/>
    </row>
    <row r="403" spans="1:4">
      <c r="A403" s="9"/>
      <c r="D403" s="28"/>
    </row>
    <row r="404" spans="1:4">
      <c r="A404" s="9"/>
      <c r="D404" s="28"/>
    </row>
    <row r="405" spans="1:4">
      <c r="A405" s="9"/>
      <c r="D405" s="28"/>
    </row>
    <row r="406" spans="1:4">
      <c r="A406" s="9"/>
      <c r="D406" s="28"/>
    </row>
    <row r="407" spans="1:4">
      <c r="A407" s="9"/>
      <c r="D407" s="28"/>
    </row>
    <row r="408" spans="1:4">
      <c r="A408" s="9"/>
      <c r="D408" s="28"/>
    </row>
    <row r="409" spans="1:4">
      <c r="A409" s="9"/>
      <c r="D409" s="28"/>
    </row>
    <row r="410" spans="1:4">
      <c r="A410" s="9"/>
      <c r="D410" s="28"/>
    </row>
    <row r="411" spans="1:4">
      <c r="A411" s="9"/>
      <c r="D411" s="28"/>
    </row>
    <row r="412" spans="1:4">
      <c r="A412" s="9"/>
      <c r="D412" s="28"/>
    </row>
    <row r="413" spans="1:4">
      <c r="A413" s="9"/>
      <c r="D413" s="28"/>
    </row>
    <row r="414" spans="1:4">
      <c r="A414" s="9"/>
      <c r="D414" s="28"/>
    </row>
    <row r="415" spans="1:4">
      <c r="A415" s="9"/>
      <c r="D415" s="28"/>
    </row>
    <row r="416" spans="1:4">
      <c r="A416" s="9"/>
      <c r="D416" s="28"/>
    </row>
    <row r="417" spans="1:4">
      <c r="A417" s="9"/>
      <c r="D417" s="28"/>
    </row>
    <row r="418" spans="1:4">
      <c r="A418" s="9"/>
      <c r="D418" s="28"/>
    </row>
    <row r="419" spans="1:4">
      <c r="A419" s="9"/>
      <c r="D419" s="28"/>
    </row>
    <row r="420" spans="1:4">
      <c r="A420" s="9"/>
      <c r="D420" s="28"/>
    </row>
    <row r="421" spans="1:4">
      <c r="A421" s="9"/>
      <c r="D421" s="28"/>
    </row>
    <row r="422" spans="1:4">
      <c r="A422" s="9"/>
      <c r="D422" s="28"/>
    </row>
    <row r="423" spans="1:4">
      <c r="A423" s="9"/>
      <c r="D423" s="28"/>
    </row>
    <row r="424" spans="1:4">
      <c r="A424" s="9"/>
      <c r="D424" s="28"/>
    </row>
    <row r="425" spans="1:4">
      <c r="A425" s="9"/>
      <c r="D425" s="28"/>
    </row>
    <row r="426" spans="1:4">
      <c r="A426" s="9"/>
      <c r="D426" s="28"/>
    </row>
    <row r="427" spans="1:4">
      <c r="A427" s="9"/>
      <c r="D427" s="28"/>
    </row>
    <row r="428" spans="1:4">
      <c r="A428" s="9"/>
      <c r="D428" s="28"/>
    </row>
    <row r="429" spans="1:4">
      <c r="A429" s="9"/>
      <c r="D429" s="28"/>
    </row>
    <row r="430" spans="1:4">
      <c r="A430" s="9"/>
      <c r="D430" s="28"/>
    </row>
    <row r="431" spans="1:4">
      <c r="A431" s="9"/>
      <c r="D431" s="28"/>
    </row>
    <row r="432" spans="1:4">
      <c r="A432" s="9"/>
      <c r="D432" s="28"/>
    </row>
    <row r="433" spans="1:4">
      <c r="A433" s="9"/>
      <c r="D433" s="28"/>
    </row>
    <row r="434" spans="1:4">
      <c r="A434" s="9"/>
      <c r="D434" s="28"/>
    </row>
    <row r="435" spans="1:4">
      <c r="A435" s="9"/>
      <c r="D435" s="28"/>
    </row>
    <row r="436" spans="1:4">
      <c r="A436" s="9"/>
      <c r="D436" s="28"/>
    </row>
    <row r="437" spans="1:4">
      <c r="A437" s="9"/>
      <c r="D437" s="28"/>
    </row>
    <row r="438" spans="1:4">
      <c r="A438" s="9"/>
      <c r="D438" s="28"/>
    </row>
    <row r="439" spans="1:4">
      <c r="A439" s="9"/>
      <c r="D439" s="28"/>
    </row>
    <row r="440" spans="1:4">
      <c r="A440" s="9"/>
      <c r="D440" s="28"/>
    </row>
    <row r="441" spans="1:4">
      <c r="A441" s="9"/>
      <c r="D441" s="28"/>
    </row>
    <row r="442" spans="1:4">
      <c r="A442" s="9"/>
      <c r="D442" s="28"/>
    </row>
    <row r="443" spans="1:4">
      <c r="A443" s="9"/>
      <c r="D443" s="28"/>
    </row>
    <row r="444" spans="1:4">
      <c r="A444" s="9"/>
      <c r="D444" s="28"/>
    </row>
    <row r="445" spans="1:4">
      <c r="A445" s="9"/>
      <c r="D445" s="28"/>
    </row>
    <row r="446" spans="1:4">
      <c r="A446" s="9"/>
      <c r="D446" s="28"/>
    </row>
    <row r="447" spans="1:4">
      <c r="A447" s="9"/>
      <c r="D447" s="28"/>
    </row>
    <row r="448" spans="1:4">
      <c r="A448" s="9"/>
      <c r="D448" s="28"/>
    </row>
    <row r="449" spans="1:4">
      <c r="A449" s="9"/>
      <c r="D449" s="28"/>
    </row>
    <row r="450" spans="1:4">
      <c r="A450" s="9"/>
      <c r="D450" s="28"/>
    </row>
    <row r="451" spans="1:4">
      <c r="A451" s="9"/>
      <c r="D451" s="28"/>
    </row>
    <row r="452" spans="1:4">
      <c r="A452" s="9"/>
      <c r="D452" s="28"/>
    </row>
    <row r="453" spans="1:4">
      <c r="A453" s="9"/>
      <c r="D453" s="28"/>
    </row>
    <row r="454" spans="1:4">
      <c r="A454" s="9"/>
      <c r="D454" s="28"/>
    </row>
    <row r="455" spans="1:4">
      <c r="A455" s="9"/>
      <c r="D455" s="28"/>
    </row>
    <row r="456" spans="1:4">
      <c r="A456" s="9"/>
      <c r="D456" s="28"/>
    </row>
    <row r="457" spans="1:4">
      <c r="A457" s="9"/>
      <c r="D457" s="28"/>
    </row>
    <row r="458" spans="1:4">
      <c r="A458" s="9"/>
      <c r="D458" s="28"/>
    </row>
    <row r="459" spans="1:4">
      <c r="A459" s="9"/>
      <c r="D459" s="28"/>
    </row>
    <row r="460" spans="1:4">
      <c r="A460" s="9"/>
      <c r="D460" s="28"/>
    </row>
    <row r="461" spans="1:4">
      <c r="A461" s="9"/>
      <c r="D461" s="28"/>
    </row>
    <row r="462" spans="1:4">
      <c r="A462" s="9"/>
      <c r="D462" s="28"/>
    </row>
    <row r="463" spans="1:4">
      <c r="A463" s="9"/>
      <c r="D463" s="28"/>
    </row>
    <row r="464" spans="1:4">
      <c r="A464" s="9"/>
      <c r="D464" s="28"/>
    </row>
    <row r="465" spans="1:4">
      <c r="A465" s="9"/>
      <c r="D465" s="28"/>
    </row>
    <row r="466" spans="1:4">
      <c r="A466" s="9"/>
      <c r="D466" s="28"/>
    </row>
    <row r="467" spans="1:4">
      <c r="A467" s="9"/>
      <c r="D467" s="28"/>
    </row>
    <row r="468" spans="1:4">
      <c r="A468" s="9"/>
      <c r="D468" s="28"/>
    </row>
    <row r="469" spans="1:4">
      <c r="A469" s="9"/>
      <c r="D469" s="28"/>
    </row>
    <row r="470" spans="1:4">
      <c r="A470" s="9"/>
      <c r="D470" s="28"/>
    </row>
    <row r="471" spans="1:4">
      <c r="A471" s="9"/>
      <c r="D471" s="28"/>
    </row>
    <row r="472" spans="1:4">
      <c r="A472" s="9"/>
      <c r="D472" s="28"/>
    </row>
    <row r="473" spans="1:4">
      <c r="A473" s="9"/>
      <c r="D473" s="28"/>
    </row>
    <row r="474" spans="1:4">
      <c r="A474" s="9"/>
      <c r="D474" s="28"/>
    </row>
    <row r="475" spans="1:4">
      <c r="A475" s="9"/>
      <c r="D475" s="28"/>
    </row>
    <row r="476" spans="1:4">
      <c r="A476" s="9"/>
      <c r="D476" s="28"/>
    </row>
    <row r="477" spans="1:4">
      <c r="A477" s="9"/>
      <c r="D477" s="28"/>
    </row>
    <row r="478" spans="1:4">
      <c r="A478" s="9"/>
      <c r="D478" s="28"/>
    </row>
    <row r="479" spans="1:4">
      <c r="A479" s="9"/>
      <c r="D479" s="28"/>
    </row>
    <row r="480" spans="1:4">
      <c r="A480" s="9"/>
      <c r="D480" s="28"/>
    </row>
    <row r="481" spans="1:4">
      <c r="A481" s="9"/>
      <c r="D481" s="28"/>
    </row>
    <row r="482" spans="1:4">
      <c r="A482" s="9"/>
      <c r="D482" s="28"/>
    </row>
    <row r="483" spans="1:4">
      <c r="A483" s="9"/>
      <c r="D483" s="28"/>
    </row>
    <row r="484" spans="1:4">
      <c r="A484" s="9"/>
      <c r="D484" s="28"/>
    </row>
    <row r="485" spans="1:4">
      <c r="A485" s="9"/>
      <c r="D485" s="28"/>
    </row>
    <row r="486" spans="1:4">
      <c r="A486" s="9"/>
      <c r="D486" s="28"/>
    </row>
    <row r="487" spans="1:4">
      <c r="A487" s="9"/>
      <c r="D487" s="28"/>
    </row>
    <row r="488" spans="1:4">
      <c r="A488" s="9"/>
      <c r="D488" s="28"/>
    </row>
    <row r="489" spans="1:4">
      <c r="A489" s="9"/>
      <c r="D489" s="28"/>
    </row>
    <row r="490" spans="1:4">
      <c r="A490" s="9"/>
      <c r="D490" s="28"/>
    </row>
    <row r="491" spans="1:4">
      <c r="A491" s="9"/>
      <c r="D491" s="28"/>
    </row>
    <row r="492" spans="1:4">
      <c r="A492" s="9"/>
      <c r="D492" s="28"/>
    </row>
    <row r="493" spans="1:4">
      <c r="A493" s="9"/>
      <c r="D493" s="28"/>
    </row>
    <row r="494" spans="1:4">
      <c r="A494" s="9"/>
      <c r="D494" s="28"/>
    </row>
    <row r="495" spans="1:4">
      <c r="A495" s="9"/>
      <c r="D495" s="28"/>
    </row>
    <row r="496" spans="1:4">
      <c r="A496" s="9"/>
      <c r="D496" s="28"/>
    </row>
    <row r="497" spans="1:4">
      <c r="A497" s="9"/>
      <c r="D497" s="28"/>
    </row>
    <row r="498" spans="1:4">
      <c r="A498" s="9"/>
      <c r="D498" s="28"/>
    </row>
    <row r="499" spans="1:4">
      <c r="A499" s="9"/>
      <c r="D499" s="28"/>
    </row>
    <row r="500" spans="1:4">
      <c r="A500" s="9"/>
      <c r="D500" s="28"/>
    </row>
    <row r="501" spans="1:4">
      <c r="A501" s="9"/>
      <c r="D501" s="28"/>
    </row>
    <row r="502" spans="1:4">
      <c r="A502" s="9"/>
      <c r="D502" s="28"/>
    </row>
    <row r="503" spans="1:4">
      <c r="A503" s="9"/>
      <c r="D503" s="28"/>
    </row>
    <row r="504" spans="1:4">
      <c r="A504" s="9"/>
      <c r="D504" s="28"/>
    </row>
    <row r="505" spans="1:4">
      <c r="A505" s="9"/>
      <c r="D505" s="28"/>
    </row>
    <row r="506" spans="1:4">
      <c r="A506" s="9"/>
      <c r="D506" s="28"/>
    </row>
    <row r="507" spans="1:4">
      <c r="A507" s="9"/>
      <c r="D507" s="28"/>
    </row>
    <row r="508" spans="1:4">
      <c r="A508" s="9"/>
      <c r="D508" s="28"/>
    </row>
    <row r="509" spans="1:4">
      <c r="A509" s="9"/>
      <c r="D509" s="28"/>
    </row>
    <row r="510" spans="1:4">
      <c r="A510" s="9"/>
      <c r="D510" s="28"/>
    </row>
    <row r="511" spans="1:4">
      <c r="A511" s="9"/>
      <c r="D511" s="28"/>
    </row>
    <row r="512" spans="1:4">
      <c r="A512" s="9"/>
      <c r="D512" s="28"/>
    </row>
    <row r="513" spans="1:4">
      <c r="A513" s="9"/>
      <c r="D513" s="28"/>
    </row>
    <row r="514" spans="1:4">
      <c r="A514" s="9"/>
      <c r="D514" s="28"/>
    </row>
    <row r="515" spans="1:4">
      <c r="A515" s="9"/>
      <c r="D515" s="28"/>
    </row>
    <row r="516" spans="1:4">
      <c r="A516" s="9"/>
      <c r="D516" s="28"/>
    </row>
    <row r="517" spans="1:4">
      <c r="A517" s="9"/>
      <c r="D517" s="28"/>
    </row>
    <row r="518" spans="1:4">
      <c r="A518" s="9"/>
      <c r="D518" s="28"/>
    </row>
    <row r="519" spans="1:4">
      <c r="A519" s="9"/>
      <c r="D519" s="28"/>
    </row>
    <row r="520" spans="1:4">
      <c r="A520" s="9"/>
      <c r="D520" s="28"/>
    </row>
    <row r="521" spans="1:4">
      <c r="A521" s="9"/>
      <c r="D521" s="28"/>
    </row>
    <row r="522" spans="1:4">
      <c r="A522" s="9"/>
      <c r="D522" s="28"/>
    </row>
    <row r="523" spans="1:4">
      <c r="A523" s="9"/>
      <c r="D523" s="28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Barbucha</cp:lastModifiedBy>
  <dcterms:created xsi:type="dcterms:W3CDTF">2018-07-29T14:20:36Z</dcterms:created>
  <dcterms:modified xsi:type="dcterms:W3CDTF">2018-07-29T14:20:36Z</dcterms:modified>
</cp:coreProperties>
</file>