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ocuments\NEMOCNICE\INVESTICE\VYBEROVA_RIZENI\.VZ2019\VZMR12019\20_Obnova_vzduchotechniky_a_klimatizace\"/>
    </mc:Choice>
  </mc:AlternateContent>
  <xr:revisionPtr revIDLastSave="0" documentId="13_ncr:1_{FACFB863-A9BD-450B-9333-8A81CFAA34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chn.spec._split_jednotky" sheetId="10" r:id="rId1"/>
    <sheet name="techn.spec._VZT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3" i="10" l="1"/>
  <c r="F102" i="10"/>
  <c r="F101" i="10"/>
  <c r="F100" i="10"/>
  <c r="F99" i="10"/>
  <c r="F98" i="10"/>
  <c r="F97" i="10"/>
  <c r="F96" i="10"/>
  <c r="F95" i="10"/>
  <c r="F9" i="11" l="1"/>
  <c r="F10" i="11"/>
  <c r="F11" i="11"/>
  <c r="F12" i="11"/>
  <c r="F13" i="11"/>
  <c r="F14" i="11"/>
  <c r="F15" i="11"/>
  <c r="F8" i="11"/>
  <c r="F89" i="10"/>
  <c r="F88" i="10"/>
  <c r="F87" i="10"/>
  <c r="F86" i="10"/>
  <c r="F85" i="10"/>
  <c r="F84" i="10"/>
  <c r="F83" i="10"/>
  <c r="F82" i="10"/>
  <c r="F81" i="10"/>
  <c r="F80" i="10"/>
  <c r="F74" i="10"/>
  <c r="F73" i="10"/>
  <c r="F72" i="10"/>
  <c r="F71" i="10"/>
  <c r="F70" i="10"/>
  <c r="F69" i="10"/>
  <c r="F68" i="10"/>
  <c r="F67" i="10"/>
  <c r="F66" i="10"/>
  <c r="F60" i="10"/>
  <c r="F59" i="10"/>
  <c r="F58" i="10"/>
  <c r="F57" i="10"/>
  <c r="F56" i="10"/>
  <c r="F55" i="10"/>
  <c r="F54" i="10"/>
  <c r="F53" i="10"/>
  <c r="F52" i="10"/>
  <c r="F46" i="10"/>
  <c r="F45" i="10"/>
  <c r="F44" i="10"/>
  <c r="F43" i="10"/>
  <c r="F42" i="10"/>
  <c r="F41" i="10"/>
  <c r="F40" i="10"/>
  <c r="F39" i="10"/>
  <c r="F38" i="10"/>
  <c r="F32" i="10"/>
  <c r="F31" i="10"/>
  <c r="F30" i="10"/>
  <c r="F29" i="10"/>
  <c r="F28" i="10"/>
  <c r="F27" i="10"/>
  <c r="F26" i="10"/>
  <c r="F25" i="10"/>
  <c r="F24" i="10"/>
  <c r="F23" i="10"/>
  <c r="F9" i="10"/>
  <c r="F10" i="10"/>
  <c r="F11" i="10"/>
  <c r="F12" i="10"/>
  <c r="F13" i="10"/>
  <c r="F14" i="10"/>
  <c r="F15" i="10"/>
  <c r="F16" i="10"/>
  <c r="F17" i="10"/>
  <c r="F8" i="10"/>
  <c r="F16" i="11" l="1"/>
  <c r="F18" i="11" s="1"/>
  <c r="F90" i="10"/>
  <c r="F104" i="10"/>
  <c r="F61" i="10"/>
  <c r="F33" i="10"/>
  <c r="F75" i="10"/>
  <c r="F47" i="10"/>
  <c r="F18" i="10"/>
  <c r="F106" i="10" l="1"/>
</calcChain>
</file>

<file path=xl/sharedStrings.xml><?xml version="1.0" encoding="utf-8"?>
<sst xmlns="http://schemas.openxmlformats.org/spreadsheetml/2006/main" count="212" uniqueCount="44">
  <si>
    <t>popis</t>
  </si>
  <si>
    <t>jednotka</t>
  </si>
  <si>
    <t>množství</t>
  </si>
  <si>
    <t>bm</t>
  </si>
  <si>
    <t>sada</t>
  </si>
  <si>
    <t>Dekorační koryto včetně tvarovek</t>
  </si>
  <si>
    <t>Kondenzační potrubí HT32 včetně tvarovek</t>
  </si>
  <si>
    <t>Příloha č. 3 - Technická specifikace</t>
  </si>
  <si>
    <t>Klima č. 1 - OOP (stanice č. 1), 2.NP</t>
  </si>
  <si>
    <t>Nástěnná jednotka s inventorem Qch=0,89-4,04 kW</t>
  </si>
  <si>
    <t>Chladovody včetně izolace a komunik. Kabelů (6/10)</t>
  </si>
  <si>
    <t>sifon s odbočkou</t>
  </si>
  <si>
    <t>ks</t>
  </si>
  <si>
    <t>silové připojení (jistič 16A, kabeláž a elektrolišta 10bm)</t>
  </si>
  <si>
    <t>konzole pro venkovní jednotku</t>
  </si>
  <si>
    <t>lešení do výšky 8m (doprava, montáž, demontáž)</t>
  </si>
  <si>
    <t>montáž vnitřní jednotky</t>
  </si>
  <si>
    <t>montáž venkovní jednotky</t>
  </si>
  <si>
    <t>Cena celkem bez DPH:</t>
  </si>
  <si>
    <t>Klima č. 3 - OOP (stanice č. 3), 2.NP</t>
  </si>
  <si>
    <t>Klima č. 5 - serverovna, 1.NP</t>
  </si>
  <si>
    <t>silové připojení (jistič 10A, kabeláž a elektrolišta 6bm)</t>
  </si>
  <si>
    <t>lešení do výšky 4m (doprava, montáž, demontáž)</t>
  </si>
  <si>
    <t>Klima č. 2 - OOP (stanice č. 2), 2.NP</t>
  </si>
  <si>
    <t>silové připojení (zásuvka)</t>
  </si>
  <si>
    <t>Klima č. 4 - OOP (stanice č. 4), 3.NP</t>
  </si>
  <si>
    <t>jištění pomocí celotělových úvazků</t>
  </si>
  <si>
    <t>Cena celkem vč. DPH:</t>
  </si>
  <si>
    <t>Klima č. 6 - ředitelna (2.NP)</t>
  </si>
  <si>
    <t>Minimální technické parametry - klimatizace</t>
  </si>
  <si>
    <t>Vzduchotechnika - kuchyně</t>
  </si>
  <si>
    <r>
      <rPr>
        <b/>
        <sz val="10"/>
        <color rgb="FF000000"/>
        <rFont val="Arial"/>
        <family val="2"/>
        <charset val="238"/>
      </rPr>
      <t>VZT jednotka:</t>
    </r>
    <r>
      <rPr>
        <sz val="10"/>
        <color indexed="8"/>
        <rFont val="Arial"/>
        <family val="2"/>
        <charset val="238"/>
      </rPr>
      <t xml:space="preserve">
- řídicí jednotka včetně webového ovládání (bez mobilní aplikace)
- hmotnost +/- 10% (200kg)
- umístění VZT jednotky vnitřní
- materiálové provedení - vnější plášť (pozinkovaný plech)
- průtok vzduchu - (přívod - 7000m3/h / odvod 7000m3/h)
- externí tlaková rezerva - (přívod - 300Pa / odvod 300Pa)
- rychlost v průřezu - (přívod - 3,89m/s / odovd - 3,89m/s)
- výkon motoru nominální - (přívod - 2,36kW / odvod - 2,36kW)
- typ motoru ventilátoru - (přívod - EC motor / odvod - EC motor)
- 1. stupeň filtrace - (přívod - G3 / ISO Coarse 50%)
- nominální příkon ŘJ  (4,72kW)
- napájecí napětí ŘJ (3x400V+N+PE 50Hz)
- nominální proud ŘJ Imax. (9A)</t>
    </r>
  </si>
  <si>
    <r>
      <rPr>
        <b/>
        <sz val="10"/>
        <color rgb="FF000000"/>
        <rFont val="Arial"/>
        <family val="2"/>
        <charset val="238"/>
      </rPr>
      <t>MaR:</t>
    </r>
    <r>
      <rPr>
        <sz val="10"/>
        <color indexed="8"/>
        <rFont val="Arial"/>
        <family val="2"/>
        <charset val="238"/>
      </rPr>
      <t xml:space="preserve">
- skříň ŘJ (plastová s proskledním, krytí IP65)
- včetně signalizace provozu a poruch
- včetně softwarových funkcí (časové a teplotní režimy, noční vychlazování, optimalizace startu, nastavení požární ochrany)
- ventilátor přívod i odvod (řízení 5 stupňové, elektronická ochrana)
- způsob regulace teploty vzdudu - v přívodu
- externí řízení (dva beznapěťové kontakty)
- integrovaný LAN port (TCP/IP)</t>
    </r>
  </si>
  <si>
    <t>elektroinstalační materiál, kabeláže</t>
  </si>
  <si>
    <t>dopojení směšovacího uzlu vč. armatur, vypuštění, napuštění okruhu</t>
  </si>
  <si>
    <t>demontáž a likvidace starého zařízení</t>
  </si>
  <si>
    <t>úprava ocelového potrubí, vypuštění a napuštění systému</t>
  </si>
  <si>
    <t>montáž VZT a MaR</t>
  </si>
  <si>
    <t>oživení a zaregulování systému</t>
  </si>
  <si>
    <t>Cena za jednotku v Kč bez DPH</t>
  </si>
  <si>
    <t>Cena celkem v Kč bez DPH</t>
  </si>
  <si>
    <t>Dodavatel vyplní cenu za jednotku bez DPH do šedé části tabulky</t>
  </si>
  <si>
    <t>Minimální technické parametry - VZDUCHOTECHNIKA</t>
  </si>
  <si>
    <t>Klima č. 7 - abmulance LSPP (1.NP)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</si>
</sst>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7.5"/>
      <color indexed="56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165" fontId="2" fillId="0" borderId="1" xfId="0" applyNumberFormat="1" applyFont="1" applyBorder="1"/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2" fillId="3" borderId="0" xfId="0" applyFont="1" applyFill="1"/>
    <xf numFmtId="165" fontId="3" fillId="0" borderId="1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6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4.4" x14ac:dyDescent="0.3"/>
  <cols>
    <col min="1" max="1" width="3" customWidth="1"/>
    <col min="2" max="2" width="57.109375" bestFit="1" customWidth="1"/>
    <col min="5" max="6" width="17" customWidth="1"/>
    <col min="7" max="7" width="6.109375" customWidth="1"/>
    <col min="8" max="9" width="6.88671875" customWidth="1"/>
    <col min="11" max="12" width="6.33203125" customWidth="1"/>
    <col min="13" max="13" width="4.44140625" customWidth="1"/>
  </cols>
  <sheetData>
    <row r="1" spans="2:13" ht="21.6" customHeight="1" x14ac:dyDescent="0.3">
      <c r="B1" s="29" t="s">
        <v>7</v>
      </c>
      <c r="C1" s="29"/>
      <c r="D1" s="29"/>
      <c r="E1" s="29"/>
      <c r="F1" s="29"/>
      <c r="G1" s="8"/>
      <c r="H1" s="8"/>
    </row>
    <row r="2" spans="2:13" ht="18" x14ac:dyDescent="0.35">
      <c r="B2" s="31" t="s">
        <v>29</v>
      </c>
      <c r="C2" s="31"/>
      <c r="D2" s="31"/>
      <c r="E2" s="31"/>
      <c r="F2" s="31"/>
      <c r="G2" s="8"/>
      <c r="H2" s="8"/>
    </row>
    <row r="4" spans="2:13" x14ac:dyDescent="0.3">
      <c r="B4" s="27" t="s">
        <v>41</v>
      </c>
    </row>
    <row r="6" spans="2:13" ht="26.4" x14ac:dyDescent="0.3">
      <c r="B6" s="10" t="s">
        <v>0</v>
      </c>
      <c r="C6" s="10" t="s">
        <v>1</v>
      </c>
      <c r="D6" s="10" t="s">
        <v>2</v>
      </c>
      <c r="E6" s="10" t="s">
        <v>39</v>
      </c>
      <c r="F6" s="10" t="s">
        <v>40</v>
      </c>
      <c r="G6" s="3"/>
      <c r="H6" s="3"/>
      <c r="I6" s="3"/>
      <c r="J6" s="3"/>
      <c r="K6" s="3"/>
      <c r="L6" s="3"/>
      <c r="M6" s="3"/>
    </row>
    <row r="7" spans="2:13" ht="13.5" customHeight="1" x14ac:dyDescent="0.3">
      <c r="B7" s="11" t="s">
        <v>8</v>
      </c>
      <c r="C7" s="12"/>
      <c r="D7" s="12"/>
      <c r="E7" s="12"/>
      <c r="F7" s="12"/>
      <c r="G7" s="4"/>
      <c r="H7" s="4"/>
      <c r="I7" s="4"/>
      <c r="J7" s="3"/>
      <c r="K7" s="3"/>
      <c r="L7" s="3"/>
      <c r="M7" s="3"/>
    </row>
    <row r="8" spans="2:13" x14ac:dyDescent="0.3">
      <c r="B8" s="13" t="s">
        <v>9</v>
      </c>
      <c r="C8" s="2" t="s">
        <v>4</v>
      </c>
      <c r="D8" s="2">
        <v>1</v>
      </c>
      <c r="E8" s="24"/>
      <c r="F8" s="23">
        <f>D8*E8</f>
        <v>0</v>
      </c>
      <c r="G8" s="3"/>
      <c r="H8" s="3"/>
      <c r="I8" s="3"/>
      <c r="J8" s="3"/>
      <c r="K8" s="3"/>
      <c r="L8" s="3"/>
      <c r="M8" s="3"/>
    </row>
    <row r="9" spans="2:13" x14ac:dyDescent="0.3">
      <c r="B9" s="14" t="s">
        <v>10</v>
      </c>
      <c r="C9" s="9" t="s">
        <v>3</v>
      </c>
      <c r="D9" s="9">
        <v>10</v>
      </c>
      <c r="E9" s="25"/>
      <c r="F9" s="23">
        <f t="shared" ref="F9:F17" si="0">D9*E9</f>
        <v>0</v>
      </c>
      <c r="G9" s="3"/>
      <c r="H9" s="3"/>
      <c r="I9" s="3"/>
      <c r="J9" s="3"/>
      <c r="K9" s="3"/>
      <c r="L9" s="3"/>
      <c r="M9" s="3"/>
    </row>
    <row r="10" spans="2:13" x14ac:dyDescent="0.3">
      <c r="B10" s="14" t="s">
        <v>6</v>
      </c>
      <c r="C10" s="9" t="s">
        <v>3</v>
      </c>
      <c r="D10" s="9">
        <v>6</v>
      </c>
      <c r="E10" s="25"/>
      <c r="F10" s="23">
        <f t="shared" si="0"/>
        <v>0</v>
      </c>
      <c r="G10" s="3"/>
      <c r="H10" s="3"/>
      <c r="I10" s="3"/>
      <c r="J10" s="3"/>
      <c r="K10" s="3"/>
      <c r="L10" s="3"/>
      <c r="M10" s="3"/>
    </row>
    <row r="11" spans="2:13" x14ac:dyDescent="0.3">
      <c r="B11" s="14" t="s">
        <v>5</v>
      </c>
      <c r="C11" s="9" t="s">
        <v>3</v>
      </c>
      <c r="D11" s="9">
        <v>8</v>
      </c>
      <c r="E11" s="25"/>
      <c r="F11" s="23">
        <f t="shared" si="0"/>
        <v>0</v>
      </c>
      <c r="G11" s="3"/>
      <c r="H11" s="3"/>
      <c r="I11" s="3"/>
      <c r="J11" s="3"/>
      <c r="K11" s="3"/>
      <c r="L11" s="3"/>
      <c r="M11" s="3"/>
    </row>
    <row r="12" spans="2:13" x14ac:dyDescent="0.3">
      <c r="B12" s="15" t="s">
        <v>11</v>
      </c>
      <c r="C12" s="2" t="s">
        <v>12</v>
      </c>
      <c r="D12" s="2">
        <v>1</v>
      </c>
      <c r="E12" s="24"/>
      <c r="F12" s="23">
        <f t="shared" si="0"/>
        <v>0</v>
      </c>
      <c r="G12" s="3"/>
      <c r="H12" s="3"/>
      <c r="I12" s="3"/>
      <c r="J12" s="3"/>
      <c r="K12" s="3"/>
      <c r="L12" s="3"/>
      <c r="M12" s="3"/>
    </row>
    <row r="13" spans="2:13" x14ac:dyDescent="0.3">
      <c r="B13" s="15" t="s">
        <v>13</v>
      </c>
      <c r="C13" s="2" t="s">
        <v>4</v>
      </c>
      <c r="D13" s="2">
        <v>1</v>
      </c>
      <c r="E13" s="24"/>
      <c r="F13" s="23">
        <f t="shared" si="0"/>
        <v>0</v>
      </c>
      <c r="G13" s="3"/>
      <c r="H13" s="3"/>
      <c r="I13" s="3"/>
      <c r="J13" s="3"/>
      <c r="K13" s="3"/>
      <c r="L13" s="3"/>
      <c r="M13" s="3"/>
    </row>
    <row r="14" spans="2:13" x14ac:dyDescent="0.3">
      <c r="B14" s="15" t="s">
        <v>14</v>
      </c>
      <c r="C14" s="2" t="s">
        <v>4</v>
      </c>
      <c r="D14" s="2">
        <v>1</v>
      </c>
      <c r="E14" s="24"/>
      <c r="F14" s="23">
        <f t="shared" si="0"/>
        <v>0</v>
      </c>
      <c r="G14" s="3"/>
      <c r="H14" s="3"/>
      <c r="I14" s="3"/>
      <c r="J14" s="3"/>
      <c r="K14" s="3"/>
      <c r="L14" s="3"/>
      <c r="M14" s="3"/>
    </row>
    <row r="15" spans="2:13" x14ac:dyDescent="0.3">
      <c r="B15" s="15" t="s">
        <v>15</v>
      </c>
      <c r="C15" s="16" t="s">
        <v>4</v>
      </c>
      <c r="D15" s="2">
        <v>1</v>
      </c>
      <c r="E15" s="24"/>
      <c r="F15" s="23">
        <f t="shared" si="0"/>
        <v>0</v>
      </c>
      <c r="G15" s="3"/>
      <c r="H15" s="3"/>
      <c r="I15" s="3"/>
      <c r="J15" s="3"/>
      <c r="K15" s="3"/>
      <c r="L15" s="3"/>
      <c r="M15" s="3"/>
    </row>
    <row r="16" spans="2:13" x14ac:dyDescent="0.3">
      <c r="B16" s="17" t="s">
        <v>16</v>
      </c>
      <c r="C16" s="16" t="s">
        <v>4</v>
      </c>
      <c r="D16" s="2">
        <v>1</v>
      </c>
      <c r="E16" s="24"/>
      <c r="F16" s="23">
        <f t="shared" si="0"/>
        <v>0</v>
      </c>
      <c r="G16" s="3"/>
      <c r="H16" s="3"/>
      <c r="I16" s="3"/>
      <c r="J16" s="3"/>
      <c r="K16" s="3"/>
      <c r="L16" s="3"/>
      <c r="M16" s="3"/>
    </row>
    <row r="17" spans="2:6" x14ac:dyDescent="0.3">
      <c r="B17" s="17" t="s">
        <v>17</v>
      </c>
      <c r="C17" s="18" t="s">
        <v>4</v>
      </c>
      <c r="D17" s="18">
        <v>1</v>
      </c>
      <c r="E17" s="26"/>
      <c r="F17" s="23">
        <f t="shared" si="0"/>
        <v>0</v>
      </c>
    </row>
    <row r="18" spans="2:6" x14ac:dyDescent="0.3">
      <c r="B18" s="30" t="s">
        <v>18</v>
      </c>
      <c r="C18" s="30"/>
      <c r="D18" s="30"/>
      <c r="E18" s="19"/>
      <c r="F18" s="19">
        <f>SUM(F8:F17)</f>
        <v>0</v>
      </c>
    </row>
    <row r="19" spans="2:6" ht="9.6" customHeight="1" x14ac:dyDescent="0.3">
      <c r="B19" s="20"/>
      <c r="C19" s="20"/>
      <c r="D19" s="20"/>
      <c r="E19" s="21"/>
      <c r="F19" s="21"/>
    </row>
    <row r="20" spans="2:6" ht="9.6" customHeight="1" x14ac:dyDescent="0.3">
      <c r="B20" s="20"/>
      <c r="C20" s="20"/>
      <c r="D20" s="20"/>
      <c r="E20" s="21"/>
      <c r="F20" s="21"/>
    </row>
    <row r="21" spans="2:6" ht="26.4" x14ac:dyDescent="0.3">
      <c r="B21" s="10" t="s">
        <v>0</v>
      </c>
      <c r="C21" s="10" t="s">
        <v>1</v>
      </c>
      <c r="D21" s="10" t="s">
        <v>2</v>
      </c>
      <c r="E21" s="10" t="s">
        <v>39</v>
      </c>
      <c r="F21" s="10" t="s">
        <v>40</v>
      </c>
    </row>
    <row r="22" spans="2:6" x14ac:dyDescent="0.3">
      <c r="B22" s="11" t="s">
        <v>23</v>
      </c>
      <c r="C22" s="12"/>
      <c r="D22" s="12"/>
      <c r="E22" s="12"/>
      <c r="F22" s="12"/>
    </row>
    <row r="23" spans="2:6" x14ac:dyDescent="0.3">
      <c r="B23" s="13" t="s">
        <v>9</v>
      </c>
      <c r="C23" s="2" t="s">
        <v>4</v>
      </c>
      <c r="D23" s="2">
        <v>1</v>
      </c>
      <c r="E23" s="24"/>
      <c r="F23" s="23">
        <f>D23*E23</f>
        <v>0</v>
      </c>
    </row>
    <row r="24" spans="2:6" x14ac:dyDescent="0.3">
      <c r="B24" s="14" t="s">
        <v>10</v>
      </c>
      <c r="C24" s="9" t="s">
        <v>3</v>
      </c>
      <c r="D24" s="9">
        <v>10</v>
      </c>
      <c r="E24" s="25"/>
      <c r="F24" s="23">
        <f t="shared" ref="F24:F32" si="1">D24*E24</f>
        <v>0</v>
      </c>
    </row>
    <row r="25" spans="2:6" x14ac:dyDescent="0.3">
      <c r="B25" s="14" t="s">
        <v>6</v>
      </c>
      <c r="C25" s="9" t="s">
        <v>3</v>
      </c>
      <c r="D25" s="9">
        <v>6</v>
      </c>
      <c r="E25" s="25"/>
      <c r="F25" s="23">
        <f t="shared" si="1"/>
        <v>0</v>
      </c>
    </row>
    <row r="26" spans="2:6" x14ac:dyDescent="0.3">
      <c r="B26" s="14" t="s">
        <v>5</v>
      </c>
      <c r="C26" s="9" t="s">
        <v>3</v>
      </c>
      <c r="D26" s="9">
        <v>8</v>
      </c>
      <c r="E26" s="25"/>
      <c r="F26" s="23">
        <f t="shared" si="1"/>
        <v>0</v>
      </c>
    </row>
    <row r="27" spans="2:6" x14ac:dyDescent="0.3">
      <c r="B27" s="15" t="s">
        <v>11</v>
      </c>
      <c r="C27" s="2" t="s">
        <v>12</v>
      </c>
      <c r="D27" s="2">
        <v>1</v>
      </c>
      <c r="E27" s="24"/>
      <c r="F27" s="23">
        <f t="shared" si="1"/>
        <v>0</v>
      </c>
    </row>
    <row r="28" spans="2:6" x14ac:dyDescent="0.3">
      <c r="B28" s="15" t="s">
        <v>24</v>
      </c>
      <c r="C28" s="2" t="s">
        <v>4</v>
      </c>
      <c r="D28" s="2">
        <v>1</v>
      </c>
      <c r="E28" s="24"/>
      <c r="F28" s="23">
        <f t="shared" si="1"/>
        <v>0</v>
      </c>
    </row>
    <row r="29" spans="2:6" x14ac:dyDescent="0.3">
      <c r="B29" s="15" t="s">
        <v>14</v>
      </c>
      <c r="C29" s="2" t="s">
        <v>4</v>
      </c>
      <c r="D29" s="2">
        <v>1</v>
      </c>
      <c r="E29" s="24"/>
      <c r="F29" s="23">
        <f t="shared" si="1"/>
        <v>0</v>
      </c>
    </row>
    <row r="30" spans="2:6" x14ac:dyDescent="0.3">
      <c r="B30" s="15" t="s">
        <v>15</v>
      </c>
      <c r="C30" s="16" t="s">
        <v>4</v>
      </c>
      <c r="D30" s="2">
        <v>1</v>
      </c>
      <c r="E30" s="24"/>
      <c r="F30" s="23">
        <f t="shared" si="1"/>
        <v>0</v>
      </c>
    </row>
    <row r="31" spans="2:6" x14ac:dyDescent="0.3">
      <c r="B31" s="17" t="s">
        <v>16</v>
      </c>
      <c r="C31" s="16" t="s">
        <v>4</v>
      </c>
      <c r="D31" s="2">
        <v>1</v>
      </c>
      <c r="E31" s="24"/>
      <c r="F31" s="23">
        <f t="shared" si="1"/>
        <v>0</v>
      </c>
    </row>
    <row r="32" spans="2:6" x14ac:dyDescent="0.3">
      <c r="B32" s="17" t="s">
        <v>17</v>
      </c>
      <c r="C32" s="18" t="s">
        <v>4</v>
      </c>
      <c r="D32" s="18">
        <v>1</v>
      </c>
      <c r="E32" s="26"/>
      <c r="F32" s="23">
        <f t="shared" si="1"/>
        <v>0</v>
      </c>
    </row>
    <row r="33" spans="2:13" x14ac:dyDescent="0.3">
      <c r="B33" s="30" t="s">
        <v>18</v>
      </c>
      <c r="C33" s="30"/>
      <c r="D33" s="30"/>
      <c r="E33" s="19"/>
      <c r="F33" s="19">
        <f>SUM(F23:F32)</f>
        <v>0</v>
      </c>
    </row>
    <row r="34" spans="2:13" ht="9.6" customHeight="1" x14ac:dyDescent="0.3">
      <c r="B34" s="20"/>
      <c r="C34" s="20"/>
      <c r="D34" s="20"/>
      <c r="E34" s="21"/>
      <c r="F34" s="21"/>
    </row>
    <row r="35" spans="2:13" ht="9.6" customHeight="1" x14ac:dyDescent="0.3">
      <c r="B35" s="20"/>
      <c r="C35" s="20"/>
      <c r="D35" s="20"/>
      <c r="E35" s="21"/>
      <c r="F35" s="21"/>
    </row>
    <row r="36" spans="2:13" ht="26.4" x14ac:dyDescent="0.3">
      <c r="B36" s="10" t="s">
        <v>0</v>
      </c>
      <c r="C36" s="10" t="s">
        <v>1</v>
      </c>
      <c r="D36" s="10" t="s">
        <v>2</v>
      </c>
      <c r="E36" s="10" t="s">
        <v>39</v>
      </c>
      <c r="F36" s="10" t="s">
        <v>40</v>
      </c>
    </row>
    <row r="37" spans="2:13" ht="14.4" customHeight="1" x14ac:dyDescent="0.3">
      <c r="B37" s="11" t="s">
        <v>19</v>
      </c>
      <c r="C37" s="12"/>
      <c r="D37" s="12"/>
      <c r="E37" s="12"/>
      <c r="F37" s="12"/>
    </row>
    <row r="38" spans="2:13" x14ac:dyDescent="0.3">
      <c r="B38" s="13" t="s">
        <v>9</v>
      </c>
      <c r="C38" s="2" t="s">
        <v>4</v>
      </c>
      <c r="D38" s="2">
        <v>1</v>
      </c>
      <c r="E38" s="24"/>
      <c r="F38" s="23">
        <f>D38*E38</f>
        <v>0</v>
      </c>
    </row>
    <row r="39" spans="2:13" ht="14.4" customHeight="1" x14ac:dyDescent="0.3">
      <c r="B39" s="14" t="s">
        <v>10</v>
      </c>
      <c r="C39" s="9" t="s">
        <v>3</v>
      </c>
      <c r="D39" s="9">
        <v>9</v>
      </c>
      <c r="E39" s="25"/>
      <c r="F39" s="23">
        <f t="shared" ref="F39:F47" si="2">D39*E39</f>
        <v>0</v>
      </c>
    </row>
    <row r="40" spans="2:13" x14ac:dyDescent="0.3">
      <c r="B40" s="14" t="s">
        <v>6</v>
      </c>
      <c r="C40" s="9" t="s">
        <v>3</v>
      </c>
      <c r="D40" s="9">
        <v>6</v>
      </c>
      <c r="E40" s="25"/>
      <c r="F40" s="23">
        <f t="shared" si="2"/>
        <v>0</v>
      </c>
    </row>
    <row r="41" spans="2:13" x14ac:dyDescent="0.3">
      <c r="B41" s="14" t="s">
        <v>5</v>
      </c>
      <c r="C41" s="9" t="s">
        <v>3</v>
      </c>
      <c r="D41" s="9">
        <v>7</v>
      </c>
      <c r="E41" s="25"/>
      <c r="F41" s="23">
        <f t="shared" si="2"/>
        <v>0</v>
      </c>
    </row>
    <row r="42" spans="2:13" x14ac:dyDescent="0.3">
      <c r="B42" s="15" t="s">
        <v>13</v>
      </c>
      <c r="C42" s="2" t="s">
        <v>4</v>
      </c>
      <c r="D42" s="2">
        <v>1</v>
      </c>
      <c r="E42" s="24"/>
      <c r="F42" s="23">
        <f t="shared" si="2"/>
        <v>0</v>
      </c>
      <c r="G42" s="3"/>
      <c r="H42" s="3"/>
      <c r="I42" s="3"/>
      <c r="J42" s="3"/>
      <c r="K42" s="3"/>
      <c r="L42" s="3"/>
      <c r="M42" s="3"/>
    </row>
    <row r="43" spans="2:13" x14ac:dyDescent="0.3">
      <c r="B43" s="15" t="s">
        <v>14</v>
      </c>
      <c r="C43" s="2" t="s">
        <v>4</v>
      </c>
      <c r="D43" s="2">
        <v>1</v>
      </c>
      <c r="E43" s="24"/>
      <c r="F43" s="23">
        <f t="shared" si="2"/>
        <v>0</v>
      </c>
      <c r="G43" s="4"/>
      <c r="H43" s="4"/>
      <c r="I43" s="4"/>
      <c r="J43" s="3"/>
      <c r="K43" s="3"/>
      <c r="L43" s="3"/>
      <c r="M43" s="3"/>
    </row>
    <row r="44" spans="2:13" x14ac:dyDescent="0.3">
      <c r="B44" s="15" t="s">
        <v>15</v>
      </c>
      <c r="C44" s="16" t="s">
        <v>4</v>
      </c>
      <c r="D44" s="2">
        <v>1</v>
      </c>
      <c r="E44" s="24"/>
      <c r="F44" s="23">
        <f t="shared" si="2"/>
        <v>0</v>
      </c>
      <c r="G44" s="4"/>
      <c r="H44" s="4"/>
      <c r="I44" s="4"/>
      <c r="J44" s="3"/>
      <c r="K44" s="3"/>
      <c r="L44" s="3"/>
      <c r="M44" s="3"/>
    </row>
    <row r="45" spans="2:13" x14ac:dyDescent="0.3">
      <c r="B45" s="17" t="s">
        <v>16</v>
      </c>
      <c r="C45" s="16" t="s">
        <v>4</v>
      </c>
      <c r="D45" s="2">
        <v>1</v>
      </c>
      <c r="E45" s="24"/>
      <c r="F45" s="23">
        <f t="shared" si="2"/>
        <v>0</v>
      </c>
      <c r="G45" s="4"/>
      <c r="H45" s="4"/>
      <c r="I45" s="4"/>
      <c r="J45" s="3"/>
      <c r="K45" s="3"/>
      <c r="L45" s="3"/>
      <c r="M45" s="3"/>
    </row>
    <row r="46" spans="2:13" x14ac:dyDescent="0.3">
      <c r="B46" s="17" t="s">
        <v>17</v>
      </c>
      <c r="C46" s="18" t="s">
        <v>4</v>
      </c>
      <c r="D46" s="18">
        <v>1</v>
      </c>
      <c r="E46" s="26"/>
      <c r="F46" s="23">
        <f t="shared" si="2"/>
        <v>0</v>
      </c>
      <c r="G46" s="3"/>
      <c r="H46" s="3"/>
      <c r="I46" s="3"/>
      <c r="J46" s="3"/>
      <c r="K46" s="3"/>
      <c r="L46" s="3"/>
      <c r="M46" s="3"/>
    </row>
    <row r="47" spans="2:13" x14ac:dyDescent="0.3">
      <c r="B47" s="30" t="s">
        <v>18</v>
      </c>
      <c r="C47" s="30"/>
      <c r="D47" s="30"/>
      <c r="E47" s="19"/>
      <c r="F47" s="23">
        <f t="shared" si="2"/>
        <v>0</v>
      </c>
      <c r="G47" s="3"/>
      <c r="H47" s="3"/>
      <c r="I47" s="3"/>
      <c r="J47" s="3"/>
      <c r="K47" s="3"/>
      <c r="L47" s="3"/>
      <c r="M47" s="3"/>
    </row>
    <row r="48" spans="2:13" ht="9.6" customHeight="1" x14ac:dyDescent="0.3">
      <c r="B48" s="20"/>
      <c r="C48" s="20"/>
      <c r="D48" s="20"/>
      <c r="E48" s="21"/>
      <c r="F48" s="21"/>
    </row>
    <row r="49" spans="2:13" ht="9.6" customHeight="1" x14ac:dyDescent="0.3">
      <c r="B49" s="20"/>
      <c r="C49" s="20"/>
      <c r="D49" s="20"/>
      <c r="E49" s="21"/>
      <c r="F49" s="21"/>
    </row>
    <row r="50" spans="2:13" ht="26.4" x14ac:dyDescent="0.3">
      <c r="B50" s="10" t="s">
        <v>0</v>
      </c>
      <c r="C50" s="10" t="s">
        <v>1</v>
      </c>
      <c r="D50" s="10" t="s">
        <v>2</v>
      </c>
      <c r="E50" s="10" t="s">
        <v>39</v>
      </c>
      <c r="F50" s="10" t="s">
        <v>40</v>
      </c>
      <c r="G50" s="3"/>
      <c r="H50" s="3"/>
      <c r="I50" s="3"/>
      <c r="J50" s="3"/>
      <c r="K50" s="3"/>
      <c r="L50" s="3"/>
      <c r="M50" s="3"/>
    </row>
    <row r="51" spans="2:13" x14ac:dyDescent="0.3">
      <c r="B51" s="11" t="s">
        <v>25</v>
      </c>
      <c r="C51" s="12"/>
      <c r="D51" s="12"/>
      <c r="E51" s="12"/>
      <c r="F51" s="12"/>
      <c r="G51" s="3"/>
      <c r="H51" s="3"/>
      <c r="I51" s="3"/>
      <c r="J51" s="3"/>
      <c r="K51" s="3"/>
      <c r="L51" s="3"/>
      <c r="M51" s="3"/>
    </row>
    <row r="52" spans="2:13" x14ac:dyDescent="0.3">
      <c r="B52" s="13" t="s">
        <v>9</v>
      </c>
      <c r="C52" s="2" t="s">
        <v>4</v>
      </c>
      <c r="D52" s="2">
        <v>1</v>
      </c>
      <c r="E52" s="24"/>
      <c r="F52" s="23">
        <f>D52*E52</f>
        <v>0</v>
      </c>
      <c r="G52" s="3"/>
      <c r="H52" s="3"/>
      <c r="I52" s="3"/>
      <c r="J52" s="3"/>
      <c r="K52" s="3"/>
      <c r="L52" s="3"/>
      <c r="M52" s="3"/>
    </row>
    <row r="53" spans="2:13" x14ac:dyDescent="0.3">
      <c r="B53" s="14" t="s">
        <v>10</v>
      </c>
      <c r="C53" s="9" t="s">
        <v>3</v>
      </c>
      <c r="D53" s="9">
        <v>9</v>
      </c>
      <c r="E53" s="25"/>
      <c r="F53" s="23">
        <f t="shared" ref="F53:F61" si="3">D53*E53</f>
        <v>0</v>
      </c>
      <c r="G53" s="3"/>
      <c r="H53" s="3"/>
      <c r="I53" s="3"/>
      <c r="J53" s="3"/>
      <c r="K53" s="3"/>
      <c r="L53" s="3"/>
      <c r="M53" s="3"/>
    </row>
    <row r="54" spans="2:13" x14ac:dyDescent="0.3">
      <c r="B54" s="14" t="s">
        <v>6</v>
      </c>
      <c r="C54" s="9" t="s">
        <v>3</v>
      </c>
      <c r="D54" s="9">
        <v>6</v>
      </c>
      <c r="E54" s="25"/>
      <c r="F54" s="23">
        <f t="shared" si="3"/>
        <v>0</v>
      </c>
      <c r="G54" s="3"/>
      <c r="H54" s="3"/>
      <c r="I54" s="3"/>
      <c r="J54" s="3"/>
      <c r="K54" s="3"/>
      <c r="L54" s="3"/>
      <c r="M54" s="3"/>
    </row>
    <row r="55" spans="2:13" x14ac:dyDescent="0.3">
      <c r="B55" s="14" t="s">
        <v>5</v>
      </c>
      <c r="C55" s="9" t="s">
        <v>3</v>
      </c>
      <c r="D55" s="9">
        <v>7</v>
      </c>
      <c r="E55" s="25"/>
      <c r="F55" s="23">
        <f t="shared" si="3"/>
        <v>0</v>
      </c>
      <c r="G55" s="3"/>
      <c r="H55" s="3"/>
      <c r="I55" s="3"/>
      <c r="J55" s="3"/>
      <c r="K55" s="3"/>
      <c r="L55" s="3"/>
      <c r="M55" s="3"/>
    </row>
    <row r="56" spans="2:13" x14ac:dyDescent="0.3">
      <c r="B56" s="15" t="s">
        <v>24</v>
      </c>
      <c r="C56" s="2" t="s">
        <v>4</v>
      </c>
      <c r="D56" s="2">
        <v>1</v>
      </c>
      <c r="E56" s="24"/>
      <c r="F56" s="23">
        <f t="shared" si="3"/>
        <v>0</v>
      </c>
      <c r="G56" s="3"/>
      <c r="H56" s="3"/>
      <c r="I56" s="3"/>
      <c r="J56" s="3"/>
      <c r="K56" s="3"/>
      <c r="L56" s="3"/>
      <c r="M56" s="3"/>
    </row>
    <row r="57" spans="2:13" x14ac:dyDescent="0.3">
      <c r="B57" s="15" t="s">
        <v>14</v>
      </c>
      <c r="C57" s="2" t="s">
        <v>4</v>
      </c>
      <c r="D57" s="2">
        <v>1</v>
      </c>
      <c r="E57" s="24"/>
      <c r="F57" s="23">
        <f t="shared" si="3"/>
        <v>0</v>
      </c>
      <c r="G57" s="3"/>
      <c r="H57" s="3"/>
      <c r="I57" s="3"/>
      <c r="J57" s="3"/>
      <c r="K57" s="3"/>
      <c r="L57" s="3"/>
      <c r="M57" s="3"/>
    </row>
    <row r="58" spans="2:13" x14ac:dyDescent="0.3">
      <c r="B58" s="15" t="s">
        <v>26</v>
      </c>
      <c r="C58" s="16" t="s">
        <v>4</v>
      </c>
      <c r="D58" s="2">
        <v>1</v>
      </c>
      <c r="E58" s="24"/>
      <c r="F58" s="23">
        <f t="shared" si="3"/>
        <v>0</v>
      </c>
      <c r="G58" s="3"/>
      <c r="H58" s="3"/>
      <c r="I58" s="3"/>
      <c r="J58" s="3"/>
      <c r="K58" s="3"/>
      <c r="L58" s="3"/>
      <c r="M58" s="3"/>
    </row>
    <row r="59" spans="2:13" x14ac:dyDescent="0.3">
      <c r="B59" s="17" t="s">
        <v>16</v>
      </c>
      <c r="C59" s="16" t="s">
        <v>4</v>
      </c>
      <c r="D59" s="2">
        <v>1</v>
      </c>
      <c r="E59" s="24"/>
      <c r="F59" s="23">
        <f t="shared" si="3"/>
        <v>0</v>
      </c>
      <c r="G59" s="3"/>
      <c r="H59" s="3"/>
      <c r="I59" s="3"/>
      <c r="J59" s="3"/>
      <c r="K59" s="3"/>
      <c r="L59" s="3"/>
      <c r="M59" s="3"/>
    </row>
    <row r="60" spans="2:13" x14ac:dyDescent="0.3">
      <c r="B60" s="17" t="s">
        <v>17</v>
      </c>
      <c r="C60" s="18" t="s">
        <v>4</v>
      </c>
      <c r="D60" s="18">
        <v>1</v>
      </c>
      <c r="E60" s="26"/>
      <c r="F60" s="23">
        <f t="shared" si="3"/>
        <v>0</v>
      </c>
      <c r="G60" s="3"/>
      <c r="H60" s="3"/>
      <c r="I60" s="3"/>
      <c r="J60" s="3"/>
      <c r="K60" s="3"/>
      <c r="L60" s="3"/>
      <c r="M60" s="3"/>
    </row>
    <row r="61" spans="2:13" x14ac:dyDescent="0.3">
      <c r="B61" s="30" t="s">
        <v>18</v>
      </c>
      <c r="C61" s="30"/>
      <c r="D61" s="30"/>
      <c r="E61" s="19"/>
      <c r="F61" s="23">
        <f t="shared" si="3"/>
        <v>0</v>
      </c>
      <c r="G61" s="3"/>
      <c r="H61" s="3"/>
      <c r="I61" s="3"/>
      <c r="J61" s="3"/>
      <c r="K61" s="3"/>
      <c r="L61" s="3"/>
      <c r="M61" s="3"/>
    </row>
    <row r="62" spans="2:13" ht="9.6" customHeight="1" x14ac:dyDescent="0.3">
      <c r="B62" s="20"/>
      <c r="C62" s="20"/>
      <c r="D62" s="20"/>
      <c r="E62" s="21"/>
      <c r="F62" s="21"/>
    </row>
    <row r="63" spans="2:13" ht="9.6" customHeight="1" x14ac:dyDescent="0.3">
      <c r="B63" s="20"/>
      <c r="C63" s="20"/>
      <c r="D63" s="20"/>
      <c r="E63" s="21"/>
      <c r="F63" s="21"/>
    </row>
    <row r="64" spans="2:13" ht="26.4" x14ac:dyDescent="0.3">
      <c r="B64" s="10" t="s">
        <v>0</v>
      </c>
      <c r="C64" s="10" t="s">
        <v>1</v>
      </c>
      <c r="D64" s="10" t="s">
        <v>2</v>
      </c>
      <c r="E64" s="10" t="s">
        <v>39</v>
      </c>
      <c r="F64" s="10" t="s">
        <v>40</v>
      </c>
      <c r="G64" s="3"/>
      <c r="H64" s="3"/>
      <c r="I64" s="3"/>
      <c r="J64" s="3"/>
      <c r="K64" s="3"/>
      <c r="L64" s="3"/>
      <c r="M64" s="3"/>
    </row>
    <row r="65" spans="2:13" x14ac:dyDescent="0.3">
      <c r="B65" s="11" t="s">
        <v>20</v>
      </c>
      <c r="C65" s="12"/>
      <c r="D65" s="12"/>
      <c r="E65" s="12"/>
      <c r="F65" s="12"/>
      <c r="G65" s="3"/>
      <c r="H65" s="3"/>
      <c r="I65" s="3"/>
      <c r="J65" s="3"/>
      <c r="K65" s="3"/>
      <c r="L65" s="3"/>
      <c r="M65" s="3"/>
    </row>
    <row r="66" spans="2:13" x14ac:dyDescent="0.3">
      <c r="B66" s="13" t="s">
        <v>9</v>
      </c>
      <c r="C66" s="2" t="s">
        <v>4</v>
      </c>
      <c r="D66" s="2">
        <v>1</v>
      </c>
      <c r="E66" s="24"/>
      <c r="F66" s="23">
        <f>D66*E66</f>
        <v>0</v>
      </c>
      <c r="G66" s="3"/>
      <c r="H66" s="3"/>
      <c r="I66" s="3"/>
      <c r="J66" s="3"/>
      <c r="K66" s="3"/>
      <c r="L66" s="3"/>
      <c r="M66" s="3"/>
    </row>
    <row r="67" spans="2:13" x14ac:dyDescent="0.3">
      <c r="B67" s="14" t="s">
        <v>10</v>
      </c>
      <c r="C67" s="9" t="s">
        <v>3</v>
      </c>
      <c r="D67" s="9">
        <v>9</v>
      </c>
      <c r="E67" s="25"/>
      <c r="F67" s="23">
        <f t="shared" ref="F67:F75" si="4">D67*E67</f>
        <v>0</v>
      </c>
      <c r="G67" s="3"/>
      <c r="H67" s="3"/>
      <c r="I67" s="3"/>
      <c r="J67" s="3"/>
      <c r="K67" s="3"/>
      <c r="L67" s="3"/>
      <c r="M67" s="3"/>
    </row>
    <row r="68" spans="2:13" x14ac:dyDescent="0.3">
      <c r="B68" s="14" t="s">
        <v>6</v>
      </c>
      <c r="C68" s="9" t="s">
        <v>3</v>
      </c>
      <c r="D68" s="9">
        <v>6</v>
      </c>
      <c r="E68" s="25"/>
      <c r="F68" s="23">
        <f t="shared" si="4"/>
        <v>0</v>
      </c>
      <c r="G68" s="3"/>
      <c r="H68" s="3"/>
      <c r="I68" s="3"/>
      <c r="J68" s="3"/>
      <c r="K68" s="3"/>
      <c r="L68" s="3"/>
      <c r="M68" s="3"/>
    </row>
    <row r="69" spans="2:13" x14ac:dyDescent="0.3">
      <c r="B69" s="14" t="s">
        <v>5</v>
      </c>
      <c r="C69" s="9" t="s">
        <v>3</v>
      </c>
      <c r="D69" s="9">
        <v>7</v>
      </c>
      <c r="E69" s="25"/>
      <c r="F69" s="23">
        <f t="shared" si="4"/>
        <v>0</v>
      </c>
      <c r="G69" s="3"/>
      <c r="H69" s="3"/>
      <c r="I69" s="3"/>
      <c r="J69" s="3"/>
      <c r="K69" s="3"/>
      <c r="L69" s="3"/>
      <c r="M69" s="3"/>
    </row>
    <row r="70" spans="2:13" x14ac:dyDescent="0.3">
      <c r="B70" s="15" t="s">
        <v>21</v>
      </c>
      <c r="C70" s="2" t="s">
        <v>4</v>
      </c>
      <c r="D70" s="2">
        <v>1</v>
      </c>
      <c r="E70" s="24"/>
      <c r="F70" s="23">
        <f t="shared" si="4"/>
        <v>0</v>
      </c>
      <c r="G70" s="3"/>
      <c r="H70" s="3"/>
      <c r="I70" s="3"/>
      <c r="J70" s="3"/>
      <c r="K70" s="3"/>
      <c r="L70" s="3"/>
      <c r="M70" s="3"/>
    </row>
    <row r="71" spans="2:13" x14ac:dyDescent="0.3">
      <c r="B71" s="15" t="s">
        <v>14</v>
      </c>
      <c r="C71" s="2" t="s">
        <v>4</v>
      </c>
      <c r="D71" s="2">
        <v>1</v>
      </c>
      <c r="E71" s="24"/>
      <c r="F71" s="23">
        <f t="shared" si="4"/>
        <v>0</v>
      </c>
      <c r="G71" s="3"/>
      <c r="H71" s="3"/>
      <c r="I71" s="3"/>
      <c r="J71" s="3"/>
      <c r="K71" s="3"/>
      <c r="L71" s="3"/>
      <c r="M71" s="3"/>
    </row>
    <row r="72" spans="2:13" x14ac:dyDescent="0.3">
      <c r="B72" s="15" t="s">
        <v>22</v>
      </c>
      <c r="C72" s="16" t="s">
        <v>4</v>
      </c>
      <c r="D72" s="2">
        <v>1</v>
      </c>
      <c r="E72" s="24"/>
      <c r="F72" s="23">
        <f t="shared" si="4"/>
        <v>0</v>
      </c>
      <c r="G72" s="3"/>
      <c r="H72" s="3"/>
      <c r="I72" s="3"/>
      <c r="J72" s="3"/>
      <c r="K72" s="3"/>
      <c r="L72" s="3"/>
      <c r="M72" s="3"/>
    </row>
    <row r="73" spans="2:13" x14ac:dyDescent="0.3">
      <c r="B73" s="17" t="s">
        <v>16</v>
      </c>
      <c r="C73" s="16" t="s">
        <v>4</v>
      </c>
      <c r="D73" s="2">
        <v>1</v>
      </c>
      <c r="E73" s="24"/>
      <c r="F73" s="23">
        <f t="shared" si="4"/>
        <v>0</v>
      </c>
      <c r="G73" s="3"/>
      <c r="H73" s="3"/>
      <c r="I73" s="3"/>
      <c r="J73" s="3"/>
      <c r="K73" s="3"/>
      <c r="L73" s="3"/>
      <c r="M73" s="3"/>
    </row>
    <row r="74" spans="2:13" x14ac:dyDescent="0.3">
      <c r="B74" s="17" t="s">
        <v>17</v>
      </c>
      <c r="C74" s="18" t="s">
        <v>4</v>
      </c>
      <c r="D74" s="18">
        <v>1</v>
      </c>
      <c r="E74" s="26"/>
      <c r="F74" s="23">
        <f t="shared" si="4"/>
        <v>0</v>
      </c>
    </row>
    <row r="75" spans="2:13" x14ac:dyDescent="0.3">
      <c r="B75" s="30" t="s">
        <v>18</v>
      </c>
      <c r="C75" s="30"/>
      <c r="D75" s="30"/>
      <c r="E75" s="19"/>
      <c r="F75" s="23">
        <f t="shared" si="4"/>
        <v>0</v>
      </c>
    </row>
    <row r="76" spans="2:13" ht="9.6" customHeight="1" x14ac:dyDescent="0.3">
      <c r="B76" s="20"/>
      <c r="C76" s="20"/>
      <c r="D76" s="20"/>
      <c r="E76" s="21"/>
      <c r="F76" s="21"/>
    </row>
    <row r="77" spans="2:13" ht="9.6" customHeight="1" x14ac:dyDescent="0.3">
      <c r="B77" s="20"/>
      <c r="C77" s="20"/>
      <c r="D77" s="20"/>
      <c r="E77" s="21"/>
      <c r="F77" s="21"/>
    </row>
    <row r="78" spans="2:13" ht="26.4" x14ac:dyDescent="0.3">
      <c r="B78" s="10" t="s">
        <v>0</v>
      </c>
      <c r="C78" s="10" t="s">
        <v>1</v>
      </c>
      <c r="D78" s="10" t="s">
        <v>2</v>
      </c>
      <c r="E78" s="10" t="s">
        <v>39</v>
      </c>
      <c r="F78" s="10" t="s">
        <v>40</v>
      </c>
    </row>
    <row r="79" spans="2:13" x14ac:dyDescent="0.3">
      <c r="B79" s="11" t="s">
        <v>28</v>
      </c>
      <c r="C79" s="12"/>
      <c r="D79" s="12"/>
      <c r="E79" s="12"/>
      <c r="F79" s="12"/>
    </row>
    <row r="80" spans="2:13" x14ac:dyDescent="0.3">
      <c r="B80" s="13" t="s">
        <v>9</v>
      </c>
      <c r="C80" s="2" t="s">
        <v>4</v>
      </c>
      <c r="D80" s="2">
        <v>1</v>
      </c>
      <c r="E80" s="24"/>
      <c r="F80" s="23">
        <f>D80*E80</f>
        <v>0</v>
      </c>
    </row>
    <row r="81" spans="2:6" x14ac:dyDescent="0.3">
      <c r="B81" s="14" t="s">
        <v>10</v>
      </c>
      <c r="C81" s="9" t="s">
        <v>3</v>
      </c>
      <c r="D81" s="9">
        <v>10</v>
      </c>
      <c r="E81" s="25"/>
      <c r="F81" s="23">
        <f t="shared" ref="F81:F89" si="5">D81*E81</f>
        <v>0</v>
      </c>
    </row>
    <row r="82" spans="2:6" x14ac:dyDescent="0.3">
      <c r="B82" s="14" t="s">
        <v>6</v>
      </c>
      <c r="C82" s="9" t="s">
        <v>3</v>
      </c>
      <c r="D82" s="9">
        <v>6</v>
      </c>
      <c r="E82" s="25"/>
      <c r="F82" s="23">
        <f t="shared" si="5"/>
        <v>0</v>
      </c>
    </row>
    <row r="83" spans="2:6" x14ac:dyDescent="0.3">
      <c r="B83" s="14" t="s">
        <v>5</v>
      </c>
      <c r="C83" s="9" t="s">
        <v>3</v>
      </c>
      <c r="D83" s="9">
        <v>8</v>
      </c>
      <c r="E83" s="25"/>
      <c r="F83" s="23">
        <f t="shared" si="5"/>
        <v>0</v>
      </c>
    </row>
    <row r="84" spans="2:6" x14ac:dyDescent="0.3">
      <c r="B84" s="15" t="s">
        <v>11</v>
      </c>
      <c r="C84" s="2" t="s">
        <v>12</v>
      </c>
      <c r="D84" s="2">
        <v>1</v>
      </c>
      <c r="E84" s="24"/>
      <c r="F84" s="23">
        <f t="shared" si="5"/>
        <v>0</v>
      </c>
    </row>
    <row r="85" spans="2:6" x14ac:dyDescent="0.3">
      <c r="B85" s="15" t="s">
        <v>13</v>
      </c>
      <c r="C85" s="2" t="s">
        <v>4</v>
      </c>
      <c r="D85" s="2">
        <v>1</v>
      </c>
      <c r="E85" s="24"/>
      <c r="F85" s="23">
        <f t="shared" si="5"/>
        <v>0</v>
      </c>
    </row>
    <row r="86" spans="2:6" x14ac:dyDescent="0.3">
      <c r="B86" s="15" t="s">
        <v>14</v>
      </c>
      <c r="C86" s="2" t="s">
        <v>4</v>
      </c>
      <c r="D86" s="2">
        <v>1</v>
      </c>
      <c r="E86" s="24"/>
      <c r="F86" s="23">
        <f t="shared" si="5"/>
        <v>0</v>
      </c>
    </row>
    <row r="87" spans="2:6" x14ac:dyDescent="0.3">
      <c r="B87" s="15" t="s">
        <v>15</v>
      </c>
      <c r="C87" s="16" t="s">
        <v>4</v>
      </c>
      <c r="D87" s="2">
        <v>1</v>
      </c>
      <c r="E87" s="24"/>
      <c r="F87" s="23">
        <f t="shared" si="5"/>
        <v>0</v>
      </c>
    </row>
    <row r="88" spans="2:6" x14ac:dyDescent="0.3">
      <c r="B88" s="17" t="s">
        <v>16</v>
      </c>
      <c r="C88" s="16" t="s">
        <v>4</v>
      </c>
      <c r="D88" s="2">
        <v>1</v>
      </c>
      <c r="E88" s="24"/>
      <c r="F88" s="23">
        <f t="shared" si="5"/>
        <v>0</v>
      </c>
    </row>
    <row r="89" spans="2:6" x14ac:dyDescent="0.3">
      <c r="B89" s="17" t="s">
        <v>17</v>
      </c>
      <c r="C89" s="18" t="s">
        <v>4</v>
      </c>
      <c r="D89" s="18">
        <v>1</v>
      </c>
      <c r="E89" s="26"/>
      <c r="F89" s="23">
        <f t="shared" si="5"/>
        <v>0</v>
      </c>
    </row>
    <row r="90" spans="2:6" x14ac:dyDescent="0.3">
      <c r="B90" s="30" t="s">
        <v>18</v>
      </c>
      <c r="C90" s="30"/>
      <c r="D90" s="30"/>
      <c r="E90" s="19"/>
      <c r="F90" s="19">
        <f>SUM(F79:F89)</f>
        <v>0</v>
      </c>
    </row>
    <row r="91" spans="2:6" ht="9.6" customHeight="1" x14ac:dyDescent="0.3">
      <c r="B91" s="20"/>
      <c r="C91" s="20"/>
      <c r="D91" s="20"/>
      <c r="E91" s="21"/>
      <c r="F91" s="21"/>
    </row>
    <row r="92" spans="2:6" ht="9.6" customHeight="1" x14ac:dyDescent="0.3">
      <c r="B92" s="20"/>
      <c r="C92" s="20"/>
      <c r="D92" s="20"/>
      <c r="E92" s="21"/>
      <c r="F92" s="21"/>
    </row>
    <row r="93" spans="2:6" ht="26.4" x14ac:dyDescent="0.3">
      <c r="B93" s="10" t="s">
        <v>0</v>
      </c>
      <c r="C93" s="10" t="s">
        <v>1</v>
      </c>
      <c r="D93" s="10" t="s">
        <v>2</v>
      </c>
      <c r="E93" s="10" t="s">
        <v>39</v>
      </c>
      <c r="F93" s="10" t="s">
        <v>40</v>
      </c>
    </row>
    <row r="94" spans="2:6" x14ac:dyDescent="0.3">
      <c r="B94" s="32" t="s">
        <v>43</v>
      </c>
      <c r="C94" s="12"/>
      <c r="D94" s="12"/>
      <c r="E94" s="12"/>
      <c r="F94" s="12"/>
    </row>
    <row r="95" spans="2:6" x14ac:dyDescent="0.3">
      <c r="B95" s="13" t="s">
        <v>9</v>
      </c>
      <c r="C95" s="2" t="s">
        <v>4</v>
      </c>
      <c r="D95" s="2">
        <v>1</v>
      </c>
      <c r="E95" s="24"/>
      <c r="F95" s="23">
        <f>D95*E95</f>
        <v>0</v>
      </c>
    </row>
    <row r="96" spans="2:6" x14ac:dyDescent="0.3">
      <c r="B96" s="14" t="s">
        <v>10</v>
      </c>
      <c r="C96" s="9" t="s">
        <v>3</v>
      </c>
      <c r="D96" s="9">
        <v>9</v>
      </c>
      <c r="E96" s="25"/>
      <c r="F96" s="23">
        <f t="shared" ref="F96:F103" si="6">D96*E96</f>
        <v>0</v>
      </c>
    </row>
    <row r="97" spans="2:6" x14ac:dyDescent="0.3">
      <c r="B97" s="14" t="s">
        <v>6</v>
      </c>
      <c r="C97" s="9" t="s">
        <v>3</v>
      </c>
      <c r="D97" s="9">
        <v>6</v>
      </c>
      <c r="E97" s="25"/>
      <c r="F97" s="23">
        <f t="shared" si="6"/>
        <v>0</v>
      </c>
    </row>
    <row r="98" spans="2:6" x14ac:dyDescent="0.3">
      <c r="B98" s="14" t="s">
        <v>5</v>
      </c>
      <c r="C98" s="9" t="s">
        <v>3</v>
      </c>
      <c r="D98" s="9">
        <v>7</v>
      </c>
      <c r="E98" s="25"/>
      <c r="F98" s="23">
        <f t="shared" si="6"/>
        <v>0</v>
      </c>
    </row>
    <row r="99" spans="2:6" x14ac:dyDescent="0.3">
      <c r="B99" s="15" t="s">
        <v>21</v>
      </c>
      <c r="C99" s="2" t="s">
        <v>4</v>
      </c>
      <c r="D99" s="2">
        <v>1</v>
      </c>
      <c r="E99" s="24"/>
      <c r="F99" s="23">
        <f t="shared" si="6"/>
        <v>0</v>
      </c>
    </row>
    <row r="100" spans="2:6" x14ac:dyDescent="0.3">
      <c r="B100" s="15" t="s">
        <v>14</v>
      </c>
      <c r="C100" s="2" t="s">
        <v>4</v>
      </c>
      <c r="D100" s="2">
        <v>1</v>
      </c>
      <c r="E100" s="24"/>
      <c r="F100" s="23">
        <f t="shared" si="6"/>
        <v>0</v>
      </c>
    </row>
    <row r="101" spans="2:6" x14ac:dyDescent="0.3">
      <c r="B101" s="15" t="s">
        <v>22</v>
      </c>
      <c r="C101" s="16" t="s">
        <v>4</v>
      </c>
      <c r="D101" s="2">
        <v>1</v>
      </c>
      <c r="E101" s="24"/>
      <c r="F101" s="23">
        <f t="shared" si="6"/>
        <v>0</v>
      </c>
    </row>
    <row r="102" spans="2:6" x14ac:dyDescent="0.3">
      <c r="B102" s="17" t="s">
        <v>16</v>
      </c>
      <c r="C102" s="16" t="s">
        <v>4</v>
      </c>
      <c r="D102" s="2">
        <v>1</v>
      </c>
      <c r="E102" s="24"/>
      <c r="F102" s="23">
        <f t="shared" si="6"/>
        <v>0</v>
      </c>
    </row>
    <row r="103" spans="2:6" x14ac:dyDescent="0.3">
      <c r="B103" s="17" t="s">
        <v>17</v>
      </c>
      <c r="C103" s="18" t="s">
        <v>4</v>
      </c>
      <c r="D103" s="18">
        <v>1</v>
      </c>
      <c r="E103" s="26"/>
      <c r="F103" s="23">
        <f t="shared" si="6"/>
        <v>0</v>
      </c>
    </row>
    <row r="104" spans="2:6" x14ac:dyDescent="0.3">
      <c r="B104" s="30" t="s">
        <v>18</v>
      </c>
      <c r="C104" s="30"/>
      <c r="D104" s="30"/>
      <c r="E104" s="19"/>
      <c r="F104" s="19">
        <f>SUM(F95:F103)</f>
        <v>0</v>
      </c>
    </row>
    <row r="106" spans="2:6" x14ac:dyDescent="0.3">
      <c r="B106" s="30" t="s">
        <v>27</v>
      </c>
      <c r="C106" s="30"/>
      <c r="D106" s="30"/>
      <c r="E106" s="30"/>
      <c r="F106" s="19">
        <f>(F18+F47+F75+F61+F33+F90+F104)*1.21</f>
        <v>0</v>
      </c>
    </row>
    <row r="108" spans="2:6" ht="15.6" x14ac:dyDescent="0.3">
      <c r="B108" s="1"/>
    </row>
    <row r="131" spans="2:2" x14ac:dyDescent="0.3">
      <c r="B131" s="5"/>
    </row>
    <row r="132" spans="2:2" x14ac:dyDescent="0.3">
      <c r="B132" s="6"/>
    </row>
    <row r="133" spans="2:2" x14ac:dyDescent="0.3">
      <c r="B133" s="6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61" spans="2:2" x14ac:dyDescent="0.3">
      <c r="B161" s="5"/>
    </row>
    <row r="162" spans="2:2" x14ac:dyDescent="0.3">
      <c r="B162" s="6"/>
    </row>
    <row r="163" spans="2:2" x14ac:dyDescent="0.3">
      <c r="B163" s="6"/>
    </row>
    <row r="164" spans="2:2" x14ac:dyDescent="0.3">
      <c r="B164" s="7"/>
    </row>
    <row r="165" spans="2:2" x14ac:dyDescent="0.3">
      <c r="B165" s="7"/>
    </row>
    <row r="166" spans="2:2" x14ac:dyDescent="0.3">
      <c r="B166" s="7"/>
    </row>
  </sheetData>
  <mergeCells count="10">
    <mergeCell ref="B1:F1"/>
    <mergeCell ref="B106:E106"/>
    <mergeCell ref="B90:D90"/>
    <mergeCell ref="B104:D104"/>
    <mergeCell ref="B2:F2"/>
    <mergeCell ref="B18:D18"/>
    <mergeCell ref="B47:D47"/>
    <mergeCell ref="B75:D75"/>
    <mergeCell ref="B33:D33"/>
    <mergeCell ref="B61:D61"/>
  </mergeCells>
  <phoneticPr fontId="9" type="noConversion"/>
  <pageMargins left="0.31496062992125984" right="0.51181102362204722" top="1.1811023622047245" bottom="0.39370078740157483" header="0.31496062992125984" footer="0.31496062992125984"/>
  <pageSetup paperSize="9" scale="84" fitToHeight="0" orientation="portrait" r:id="rId1"/>
  <headerFooter differentFirst="1">
    <oddHeader>&amp;C&amp;G</oddHeader>
    <firstHeader>&amp;C&amp;10&amp;G</first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46B3-684F-450B-BA5B-75202A22326F}">
  <sheetPr>
    <pageSetUpPr fitToPage="1"/>
  </sheetPr>
  <dimension ref="B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4.4" x14ac:dyDescent="0.3"/>
  <cols>
    <col min="1" max="1" width="5.33203125" customWidth="1"/>
    <col min="2" max="2" width="59" customWidth="1"/>
    <col min="5" max="5" width="19.5546875" customWidth="1"/>
    <col min="6" max="6" width="14.88671875" customWidth="1"/>
  </cols>
  <sheetData>
    <row r="1" spans="2:13" ht="15.6" x14ac:dyDescent="0.3">
      <c r="B1" s="29" t="s">
        <v>7</v>
      </c>
      <c r="C1" s="29"/>
      <c r="D1" s="29"/>
      <c r="E1" s="29"/>
      <c r="F1" s="29"/>
    </row>
    <row r="2" spans="2:13" ht="18" x14ac:dyDescent="0.35">
      <c r="B2" s="31" t="s">
        <v>42</v>
      </c>
      <c r="C2" s="31"/>
      <c r="D2" s="31"/>
      <c r="E2" s="31"/>
      <c r="F2" s="31"/>
    </row>
    <row r="4" spans="2:13" x14ac:dyDescent="0.3">
      <c r="B4" s="27" t="s">
        <v>41</v>
      </c>
    </row>
    <row r="6" spans="2:13" ht="26.4" x14ac:dyDescent="0.3">
      <c r="B6" s="10" t="s">
        <v>0</v>
      </c>
      <c r="C6" s="10" t="s">
        <v>1</v>
      </c>
      <c r="D6" s="10" t="s">
        <v>2</v>
      </c>
      <c r="E6" s="10" t="s">
        <v>39</v>
      </c>
      <c r="F6" s="10" t="s">
        <v>40</v>
      </c>
      <c r="G6" s="3"/>
      <c r="H6" s="3"/>
      <c r="I6" s="3"/>
      <c r="J6" s="3"/>
      <c r="K6" s="3"/>
      <c r="L6" s="3"/>
      <c r="M6" s="3"/>
    </row>
    <row r="7" spans="2:13" ht="13.5" customHeight="1" x14ac:dyDescent="0.3">
      <c r="B7" s="11" t="s">
        <v>30</v>
      </c>
      <c r="C7" s="12"/>
      <c r="D7" s="12"/>
      <c r="E7" s="12"/>
      <c r="F7" s="12"/>
      <c r="G7" s="4"/>
      <c r="H7" s="4"/>
      <c r="I7" s="4"/>
      <c r="J7" s="3"/>
      <c r="K7" s="3"/>
      <c r="L7" s="3"/>
      <c r="M7" s="3"/>
    </row>
    <row r="8" spans="2:13" ht="184.8" x14ac:dyDescent="0.3">
      <c r="B8" s="13" t="s">
        <v>31</v>
      </c>
      <c r="C8" s="22" t="s">
        <v>12</v>
      </c>
      <c r="D8" s="22">
        <v>1</v>
      </c>
      <c r="E8" s="24"/>
      <c r="F8" s="28">
        <f>D8*E8</f>
        <v>0</v>
      </c>
      <c r="G8" s="3"/>
      <c r="H8" s="3"/>
      <c r="I8" s="3"/>
      <c r="J8" s="3"/>
      <c r="K8" s="3"/>
      <c r="L8" s="3"/>
      <c r="M8" s="3"/>
    </row>
    <row r="9" spans="2:13" ht="118.8" x14ac:dyDescent="0.3">
      <c r="B9" s="13" t="s">
        <v>32</v>
      </c>
      <c r="C9" s="22" t="s">
        <v>12</v>
      </c>
      <c r="D9" s="22">
        <v>2</v>
      </c>
      <c r="E9" s="24"/>
      <c r="F9" s="28">
        <f t="shared" ref="F9:F15" si="0">D9*E9</f>
        <v>0</v>
      </c>
      <c r="G9" s="3"/>
      <c r="H9" s="3"/>
      <c r="I9" s="3"/>
      <c r="J9" s="3"/>
      <c r="K9" s="3"/>
      <c r="L9" s="3"/>
      <c r="M9" s="3"/>
    </row>
    <row r="10" spans="2:13" x14ac:dyDescent="0.3">
      <c r="B10" s="14" t="s">
        <v>33</v>
      </c>
      <c r="C10" s="9" t="s">
        <v>4</v>
      </c>
      <c r="D10" s="9">
        <v>1</v>
      </c>
      <c r="E10" s="25"/>
      <c r="F10" s="28">
        <f t="shared" si="0"/>
        <v>0</v>
      </c>
      <c r="G10" s="3"/>
      <c r="H10" s="3"/>
      <c r="I10" s="3"/>
      <c r="J10" s="3"/>
      <c r="K10" s="3"/>
      <c r="L10" s="3"/>
      <c r="M10" s="3"/>
    </row>
    <row r="11" spans="2:13" x14ac:dyDescent="0.3">
      <c r="B11" s="14" t="s">
        <v>34</v>
      </c>
      <c r="C11" s="9" t="s">
        <v>4</v>
      </c>
      <c r="D11" s="9">
        <v>1</v>
      </c>
      <c r="E11" s="25"/>
      <c r="F11" s="28">
        <f t="shared" si="0"/>
        <v>0</v>
      </c>
      <c r="G11" s="3"/>
      <c r="H11" s="3"/>
      <c r="I11" s="3"/>
      <c r="J11" s="3"/>
      <c r="K11" s="3"/>
      <c r="L11" s="3"/>
      <c r="M11" s="3"/>
    </row>
    <row r="12" spans="2:13" x14ac:dyDescent="0.3">
      <c r="B12" s="14" t="s">
        <v>35</v>
      </c>
      <c r="C12" s="9" t="s">
        <v>4</v>
      </c>
      <c r="D12" s="9">
        <v>1</v>
      </c>
      <c r="E12" s="25"/>
      <c r="F12" s="28">
        <f t="shared" si="0"/>
        <v>0</v>
      </c>
      <c r="G12" s="3"/>
      <c r="H12" s="3"/>
      <c r="I12" s="3"/>
      <c r="J12" s="3"/>
      <c r="K12" s="3"/>
      <c r="L12" s="3"/>
      <c r="M12" s="3"/>
    </row>
    <row r="13" spans="2:13" x14ac:dyDescent="0.3">
      <c r="B13" s="15" t="s">
        <v>36</v>
      </c>
      <c r="C13" s="2" t="s">
        <v>4</v>
      </c>
      <c r="D13" s="2">
        <v>1</v>
      </c>
      <c r="E13" s="24"/>
      <c r="F13" s="28">
        <f t="shared" si="0"/>
        <v>0</v>
      </c>
      <c r="G13" s="3"/>
      <c r="H13" s="3"/>
      <c r="I13" s="3"/>
      <c r="J13" s="3"/>
      <c r="K13" s="3"/>
      <c r="L13" s="3"/>
      <c r="M13" s="3"/>
    </row>
    <row r="14" spans="2:13" x14ac:dyDescent="0.3">
      <c r="B14" s="15" t="s">
        <v>37</v>
      </c>
      <c r="C14" s="2" t="s">
        <v>4</v>
      </c>
      <c r="D14" s="2">
        <v>1</v>
      </c>
      <c r="E14" s="24"/>
      <c r="F14" s="28">
        <f t="shared" si="0"/>
        <v>0</v>
      </c>
      <c r="G14" s="3"/>
      <c r="H14" s="3"/>
      <c r="I14" s="3"/>
      <c r="J14" s="3"/>
      <c r="K14" s="3"/>
      <c r="L14" s="3"/>
      <c r="M14" s="3"/>
    </row>
    <row r="15" spans="2:13" x14ac:dyDescent="0.3">
      <c r="B15" s="15" t="s">
        <v>38</v>
      </c>
      <c r="C15" s="2" t="s">
        <v>4</v>
      </c>
      <c r="D15" s="2">
        <v>1</v>
      </c>
      <c r="E15" s="24"/>
      <c r="F15" s="28">
        <f t="shared" si="0"/>
        <v>0</v>
      </c>
      <c r="G15" s="3"/>
      <c r="H15" s="3"/>
      <c r="I15" s="3"/>
      <c r="J15" s="3"/>
      <c r="K15" s="3"/>
      <c r="L15" s="3"/>
      <c r="M15" s="3"/>
    </row>
    <row r="16" spans="2:13" x14ac:dyDescent="0.3">
      <c r="B16" s="30" t="s">
        <v>18</v>
      </c>
      <c r="C16" s="30"/>
      <c r="D16" s="30"/>
      <c r="E16" s="19"/>
      <c r="F16" s="19">
        <f>SUM(F8:F15)</f>
        <v>0</v>
      </c>
    </row>
    <row r="18" spans="2:6" x14ac:dyDescent="0.3">
      <c r="B18" s="30" t="s">
        <v>27</v>
      </c>
      <c r="C18" s="30"/>
      <c r="D18" s="30"/>
      <c r="E18" s="30"/>
      <c r="F18" s="19">
        <f>F16*1.21</f>
        <v>0</v>
      </c>
    </row>
  </sheetData>
  <mergeCells count="4">
    <mergeCell ref="B16:D16"/>
    <mergeCell ref="B2:F2"/>
    <mergeCell ref="B1:F1"/>
    <mergeCell ref="B18:E18"/>
  </mergeCells>
  <pageMargins left="0.31496062992125984" right="0.31496062992125984" top="1.5748031496062993" bottom="0.78740157480314965" header="0.31496062992125984" footer="0.31496062992125984"/>
  <pageSetup paperSize="9" scale="83" orientation="portrait" horizontalDpi="0" verticalDpi="0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techn.spec._split_jednotky</vt:lpstr>
      <vt:lpstr>techn.spec._VZT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Hýblerová</dc:creator>
  <cp:lastModifiedBy>Michaela Hýblerová</cp:lastModifiedBy>
  <cp:lastPrinted>2019-11-03T14:38:21Z</cp:lastPrinted>
  <dcterms:created xsi:type="dcterms:W3CDTF">2015-02-10T07:54:32Z</dcterms:created>
  <dcterms:modified xsi:type="dcterms:W3CDTF">2019-11-04T19:43:24Z</dcterms:modified>
</cp:coreProperties>
</file>