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31" yWindow="65431" windowWidth="20730" windowHeight="11760" activeTab="0"/>
  </bookViews>
  <sheets>
    <sheet name="P4_rozpočet" sheetId="2" r:id="rId1"/>
    <sheet name="List3" sheetId="3" r:id="rId2"/>
  </sheets>
  <definedNames/>
  <calcPr calcId="145621"/>
  <extLst/>
</workbook>
</file>

<file path=xl/sharedStrings.xml><?xml version="1.0" encoding="utf-8"?>
<sst xmlns="http://schemas.openxmlformats.org/spreadsheetml/2006/main" count="54" uniqueCount="33">
  <si>
    <t>Jednotky</t>
  </si>
  <si>
    <t>Cena jednotková                              (v Kč bez DPH)</t>
  </si>
  <si>
    <t>Cena jednotková                              (v Kč včetně DPH)</t>
  </si>
  <si>
    <t>P. č.</t>
  </si>
  <si>
    <t>Cena celkem za přepokládaný odběr (v Kč bez DPH)</t>
  </si>
  <si>
    <t>Cena celkem za přepokládaný odběr (v Kč včetně DPH)</t>
  </si>
  <si>
    <t>Cena celkem pro účely hodnocení</t>
  </si>
  <si>
    <t>ks</t>
  </si>
  <si>
    <t>Příloha č. 4 Rozpočet pro účely hodnocení</t>
  </si>
  <si>
    <t>Název zboží</t>
  </si>
  <si>
    <t xml:space="preserve">Infuzní souprava    </t>
  </si>
  <si>
    <t xml:space="preserve">Hadička spojovací    </t>
  </si>
  <si>
    <t xml:space="preserve">Hadička spojovací dlouhá pro ID   </t>
  </si>
  <si>
    <t xml:space="preserve">Stříkačka injekční 10ml             </t>
  </si>
  <si>
    <t xml:space="preserve">Stříkačka injekční 20ml         </t>
  </si>
  <si>
    <t xml:space="preserve">Stříkačka injekční 2ml      </t>
  </si>
  <si>
    <t xml:space="preserve">Stříkačka injekční 5ml    </t>
  </si>
  <si>
    <t xml:space="preserve">Zaškrcovadlo Esmarchovo        </t>
  </si>
  <si>
    <t xml:space="preserve">Zaškrcovadlo s plastovou sponou          </t>
  </si>
  <si>
    <t>Předpokládaný odběr jednotek za 16 měsíců</t>
  </si>
  <si>
    <t xml:space="preserve">Jehla injekční G 25 oranžová      </t>
  </si>
  <si>
    <t xml:space="preserve">Jehla injekční G18 růžová          </t>
  </si>
  <si>
    <t xml:space="preserve">Jehla injekční G22 černá      </t>
  </si>
  <si>
    <t xml:space="preserve">Kanyla intravenózní G18 zelená - port+křídla               </t>
  </si>
  <si>
    <t xml:space="preserve">kanyla intravenózní G 20 růžová - port+křídla   </t>
  </si>
  <si>
    <t xml:space="preserve">Kanyla intravenózní G22 modrá - port+křídla     </t>
  </si>
  <si>
    <t>Trojcestný kohout pro infuzní aplikaci</t>
  </si>
  <si>
    <t xml:space="preserve">Kanyla intravenózní G18 zelená       </t>
  </si>
  <si>
    <t xml:space="preserve">Kanyla intravenózní G16 šedá                    </t>
  </si>
  <si>
    <t xml:space="preserve">Kanyla intravenózní G20 růžová                   </t>
  </si>
  <si>
    <t xml:space="preserve">Kanyla intravenózní G22 modrá                 </t>
  </si>
  <si>
    <t xml:space="preserve">Kanyla intravenózní G24 žlutá          </t>
  </si>
  <si>
    <t xml:space="preserve">Krytí intravenózní kanyly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</si>
</sst>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5]General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</cellStyleXfs>
  <cellXfs count="20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indent="1"/>
    </xf>
    <xf numFmtId="165" fontId="6" fillId="3" borderId="1" xfId="0" applyNumberFormat="1" applyFont="1" applyFill="1" applyBorder="1" applyAlignment="1">
      <alignment horizontal="right" indent="1"/>
    </xf>
    <xf numFmtId="165" fontId="3" fillId="3" borderId="1" xfId="0" applyNumberFormat="1" applyFont="1" applyFill="1" applyBorder="1"/>
    <xf numFmtId="165" fontId="4" fillId="4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/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/>
    </xf>
    <xf numFmtId="165" fontId="4" fillId="0" borderId="1" xfId="0" applyNumberFormat="1" applyFont="1" applyBorder="1"/>
    <xf numFmtId="0" fontId="4" fillId="0" borderId="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workbookViewId="0" topLeftCell="A7">
      <selection activeCell="B19" sqref="B19"/>
    </sheetView>
  </sheetViews>
  <sheetFormatPr defaultColWidth="9.140625" defaultRowHeight="15"/>
  <cols>
    <col min="1" max="1" width="6.57421875" style="0" customWidth="1"/>
    <col min="2" max="2" width="43.00390625" style="0" customWidth="1"/>
    <col min="3" max="3" width="8.8515625" style="0" customWidth="1"/>
    <col min="4" max="4" width="16.140625" style="0" customWidth="1"/>
    <col min="5" max="5" width="17.140625" style="0" customWidth="1"/>
    <col min="6" max="6" width="16.140625" style="0" customWidth="1"/>
    <col min="7" max="7" width="19.57421875" style="0" customWidth="1"/>
    <col min="8" max="8" width="20.00390625" style="0" customWidth="1"/>
  </cols>
  <sheetData>
    <row r="1" spans="1:5" ht="18" customHeight="1">
      <c r="A1" s="13" t="s">
        <v>8</v>
      </c>
      <c r="B1" s="11"/>
      <c r="C1" s="1"/>
      <c r="D1" s="1"/>
      <c r="E1" s="1"/>
    </row>
    <row r="2" spans="1:5" ht="15">
      <c r="A2" s="12"/>
      <c r="B2" s="12"/>
      <c r="C2" s="3"/>
      <c r="D2" s="3"/>
      <c r="E2" s="3"/>
    </row>
    <row r="3" spans="1:8" ht="46.5" customHeight="1">
      <c r="A3" s="4" t="s">
        <v>3</v>
      </c>
      <c r="B3" s="4" t="s">
        <v>9</v>
      </c>
      <c r="C3" s="4" t="s">
        <v>0</v>
      </c>
      <c r="D3" s="4" t="s">
        <v>1</v>
      </c>
      <c r="E3" s="4" t="s">
        <v>2</v>
      </c>
      <c r="F3" s="5" t="s">
        <v>19</v>
      </c>
      <c r="G3" s="4" t="s">
        <v>4</v>
      </c>
      <c r="H3" s="4" t="s">
        <v>5</v>
      </c>
    </row>
    <row r="4" spans="1:8" ht="19.5" customHeight="1">
      <c r="A4" s="14">
        <v>1</v>
      </c>
      <c r="B4" s="16" t="s">
        <v>10</v>
      </c>
      <c r="C4" s="10" t="s">
        <v>7</v>
      </c>
      <c r="D4" s="6">
        <v>0</v>
      </c>
      <c r="E4" s="7">
        <v>0</v>
      </c>
      <c r="F4" s="17">
        <v>58489</v>
      </c>
      <c r="G4" s="8">
        <f>PRODUCT(D4,F4)</f>
        <v>0</v>
      </c>
      <c r="H4" s="8">
        <f>G4*1.21</f>
        <v>0</v>
      </c>
    </row>
    <row r="5" spans="1:8" ht="19.5" customHeight="1">
      <c r="A5" s="14">
        <v>2</v>
      </c>
      <c r="B5" s="16" t="s">
        <v>11</v>
      </c>
      <c r="C5" s="10" t="s">
        <v>7</v>
      </c>
      <c r="D5" s="6">
        <v>0</v>
      </c>
      <c r="E5" s="7">
        <v>0</v>
      </c>
      <c r="F5" s="17">
        <v>58889</v>
      </c>
      <c r="G5" s="8">
        <f aca="true" t="shared" si="0" ref="G5:G25">PRODUCT(D5,F5)</f>
        <v>0</v>
      </c>
      <c r="H5" s="8">
        <f aca="true" t="shared" si="1" ref="H5:H25">G5*1.21</f>
        <v>0</v>
      </c>
    </row>
    <row r="6" spans="1:8" s="1" customFormat="1" ht="21" customHeight="1">
      <c r="A6" s="15">
        <v>3</v>
      </c>
      <c r="B6" s="16" t="s">
        <v>12</v>
      </c>
      <c r="C6" s="10" t="s">
        <v>7</v>
      </c>
      <c r="D6" s="6">
        <v>0</v>
      </c>
      <c r="E6" s="7">
        <v>0</v>
      </c>
      <c r="F6" s="17">
        <v>488.888888888889</v>
      </c>
      <c r="G6" s="8">
        <f t="shared" si="0"/>
        <v>0</v>
      </c>
      <c r="H6" s="8">
        <f t="shared" si="1"/>
        <v>0</v>
      </c>
    </row>
    <row r="7" spans="1:8" s="1" customFormat="1" ht="21" customHeight="1">
      <c r="A7" s="15">
        <v>4</v>
      </c>
      <c r="B7" s="16" t="s">
        <v>20</v>
      </c>
      <c r="C7" s="10" t="s">
        <v>7</v>
      </c>
      <c r="D7" s="6">
        <v>0</v>
      </c>
      <c r="E7" s="7">
        <v>0</v>
      </c>
      <c r="F7" s="17">
        <v>6667</v>
      </c>
      <c r="G7" s="8">
        <f t="shared" si="0"/>
        <v>0</v>
      </c>
      <c r="H7" s="8">
        <f t="shared" si="1"/>
        <v>0</v>
      </c>
    </row>
    <row r="8" spans="1:8" s="1" customFormat="1" ht="21" customHeight="1">
      <c r="A8" s="15">
        <v>5</v>
      </c>
      <c r="B8" s="16" t="s">
        <v>21</v>
      </c>
      <c r="C8" s="10" t="s">
        <v>7</v>
      </c>
      <c r="D8" s="6">
        <v>0</v>
      </c>
      <c r="E8" s="7">
        <v>0</v>
      </c>
      <c r="F8" s="17">
        <v>20022</v>
      </c>
      <c r="G8" s="8">
        <f t="shared" si="0"/>
        <v>0</v>
      </c>
      <c r="H8" s="8">
        <f t="shared" si="1"/>
        <v>0</v>
      </c>
    </row>
    <row r="9" spans="1:8" s="1" customFormat="1" ht="21" customHeight="1">
      <c r="A9" s="15">
        <v>6</v>
      </c>
      <c r="B9" s="16" t="s">
        <v>22</v>
      </c>
      <c r="C9" s="10" t="s">
        <v>7</v>
      </c>
      <c r="D9" s="6">
        <v>0</v>
      </c>
      <c r="E9" s="7">
        <v>0</v>
      </c>
      <c r="F9" s="17">
        <v>21222</v>
      </c>
      <c r="G9" s="8">
        <f t="shared" si="0"/>
        <v>0</v>
      </c>
      <c r="H9" s="8">
        <f t="shared" si="1"/>
        <v>0</v>
      </c>
    </row>
    <row r="10" spans="1:8" s="1" customFormat="1" ht="21" customHeight="1">
      <c r="A10" s="15">
        <v>7</v>
      </c>
      <c r="B10" s="16" t="s">
        <v>23</v>
      </c>
      <c r="C10" s="10" t="s">
        <v>7</v>
      </c>
      <c r="D10" s="6">
        <v>0</v>
      </c>
      <c r="E10" s="7">
        <v>0</v>
      </c>
      <c r="F10" s="17">
        <v>844</v>
      </c>
      <c r="G10" s="8">
        <f t="shared" si="0"/>
        <v>0</v>
      </c>
      <c r="H10" s="8">
        <f t="shared" si="1"/>
        <v>0</v>
      </c>
    </row>
    <row r="11" spans="1:8" s="1" customFormat="1" ht="21" customHeight="1">
      <c r="A11" s="15">
        <v>8</v>
      </c>
      <c r="B11" s="16" t="s">
        <v>24</v>
      </c>
      <c r="C11" s="10" t="s">
        <v>7</v>
      </c>
      <c r="D11" s="6">
        <v>0</v>
      </c>
      <c r="E11" s="7">
        <v>0</v>
      </c>
      <c r="F11" s="17">
        <v>5067</v>
      </c>
      <c r="G11" s="8">
        <f t="shared" si="0"/>
        <v>0</v>
      </c>
      <c r="H11" s="8">
        <f t="shared" si="1"/>
        <v>0</v>
      </c>
    </row>
    <row r="12" spans="1:8" s="1" customFormat="1" ht="21" customHeight="1">
      <c r="A12" s="15">
        <v>9</v>
      </c>
      <c r="B12" s="16" t="s">
        <v>25</v>
      </c>
      <c r="C12" s="10" t="s">
        <v>7</v>
      </c>
      <c r="D12" s="6">
        <v>0</v>
      </c>
      <c r="E12" s="7">
        <v>0</v>
      </c>
      <c r="F12" s="17">
        <v>1611</v>
      </c>
      <c r="G12" s="8">
        <f t="shared" si="0"/>
        <v>0</v>
      </c>
      <c r="H12" s="8">
        <f t="shared" si="1"/>
        <v>0</v>
      </c>
    </row>
    <row r="13" spans="1:8" s="1" customFormat="1" ht="21" customHeight="1">
      <c r="A13" s="15">
        <v>10</v>
      </c>
      <c r="B13" s="16" t="s">
        <v>28</v>
      </c>
      <c r="C13" s="10" t="s">
        <v>7</v>
      </c>
      <c r="D13" s="6">
        <v>0</v>
      </c>
      <c r="E13" s="7">
        <v>0</v>
      </c>
      <c r="F13" s="17">
        <v>2578</v>
      </c>
      <c r="G13" s="8">
        <f t="shared" si="0"/>
        <v>0</v>
      </c>
      <c r="H13" s="8">
        <f t="shared" si="1"/>
        <v>0</v>
      </c>
    </row>
    <row r="14" spans="1:8" s="1" customFormat="1" ht="21" customHeight="1">
      <c r="A14" s="15">
        <v>11</v>
      </c>
      <c r="B14" s="16" t="s">
        <v>27</v>
      </c>
      <c r="C14" s="10" t="s">
        <v>7</v>
      </c>
      <c r="D14" s="6">
        <v>0</v>
      </c>
      <c r="E14" s="7">
        <v>0</v>
      </c>
      <c r="F14" s="17">
        <v>12400</v>
      </c>
      <c r="G14" s="8">
        <f t="shared" si="0"/>
        <v>0</v>
      </c>
      <c r="H14" s="8">
        <f t="shared" si="1"/>
        <v>0</v>
      </c>
    </row>
    <row r="15" spans="1:8" s="1" customFormat="1" ht="21" customHeight="1">
      <c r="A15" s="15">
        <v>12</v>
      </c>
      <c r="B15" s="16" t="s">
        <v>29</v>
      </c>
      <c r="C15" s="10" t="s">
        <v>7</v>
      </c>
      <c r="D15" s="6">
        <v>0</v>
      </c>
      <c r="E15" s="7">
        <v>0</v>
      </c>
      <c r="F15" s="17">
        <v>39356</v>
      </c>
      <c r="G15" s="8">
        <f t="shared" si="0"/>
        <v>0</v>
      </c>
      <c r="H15" s="8">
        <f t="shared" si="1"/>
        <v>0</v>
      </c>
    </row>
    <row r="16" spans="1:8" ht="19.5" customHeight="1">
      <c r="A16" s="15">
        <v>13</v>
      </c>
      <c r="B16" s="16" t="s">
        <v>30</v>
      </c>
      <c r="C16" s="10" t="s">
        <v>7</v>
      </c>
      <c r="D16" s="6">
        <v>0</v>
      </c>
      <c r="E16" s="7">
        <v>0</v>
      </c>
      <c r="F16" s="17">
        <v>14589</v>
      </c>
      <c r="G16" s="8">
        <f t="shared" si="0"/>
        <v>0</v>
      </c>
      <c r="H16" s="8">
        <f t="shared" si="1"/>
        <v>0</v>
      </c>
    </row>
    <row r="17" spans="1:8" s="1" customFormat="1" ht="19.5" customHeight="1">
      <c r="A17" s="15">
        <v>14</v>
      </c>
      <c r="B17" s="16" t="s">
        <v>31</v>
      </c>
      <c r="C17" s="10" t="s">
        <v>7</v>
      </c>
      <c r="D17" s="6">
        <v>0</v>
      </c>
      <c r="E17" s="7">
        <v>0</v>
      </c>
      <c r="F17" s="17">
        <v>2167</v>
      </c>
      <c r="G17" s="8">
        <f t="shared" si="0"/>
        <v>0</v>
      </c>
      <c r="H17" s="8">
        <f t="shared" si="1"/>
        <v>0</v>
      </c>
    </row>
    <row r="18" spans="1:8" s="1" customFormat="1" ht="19.5" customHeight="1">
      <c r="A18" s="15">
        <v>15</v>
      </c>
      <c r="B18" s="16" t="s">
        <v>32</v>
      </c>
      <c r="C18" s="10" t="s">
        <v>7</v>
      </c>
      <c r="D18" s="6">
        <v>0</v>
      </c>
      <c r="E18" s="7">
        <v>0</v>
      </c>
      <c r="F18" s="17">
        <v>42578</v>
      </c>
      <c r="G18" s="8">
        <f t="shared" si="0"/>
        <v>0</v>
      </c>
      <c r="H18" s="8">
        <f t="shared" si="1"/>
        <v>0</v>
      </c>
    </row>
    <row r="19" spans="1:8" s="1" customFormat="1" ht="19.5" customHeight="1">
      <c r="A19" s="15">
        <v>16</v>
      </c>
      <c r="B19" s="16" t="s">
        <v>13</v>
      </c>
      <c r="C19" s="10" t="s">
        <v>7</v>
      </c>
      <c r="D19" s="6">
        <v>0</v>
      </c>
      <c r="E19" s="7">
        <v>0</v>
      </c>
      <c r="F19" s="17">
        <v>17956</v>
      </c>
      <c r="G19" s="8">
        <f t="shared" si="0"/>
        <v>0</v>
      </c>
      <c r="H19" s="8">
        <f t="shared" si="1"/>
        <v>0</v>
      </c>
    </row>
    <row r="20" spans="1:8" s="1" customFormat="1" ht="19.5" customHeight="1">
      <c r="A20" s="15">
        <v>17</v>
      </c>
      <c r="B20" s="16" t="s">
        <v>14</v>
      </c>
      <c r="C20" s="10" t="s">
        <v>7</v>
      </c>
      <c r="D20" s="6">
        <v>0</v>
      </c>
      <c r="E20" s="7">
        <v>0</v>
      </c>
      <c r="F20" s="17">
        <v>8289</v>
      </c>
      <c r="G20" s="8">
        <f t="shared" si="0"/>
        <v>0</v>
      </c>
      <c r="H20" s="8">
        <f t="shared" si="1"/>
        <v>0</v>
      </c>
    </row>
    <row r="21" spans="1:8" s="1" customFormat="1" ht="19.5" customHeight="1">
      <c r="A21" s="15">
        <v>18</v>
      </c>
      <c r="B21" s="16" t="s">
        <v>15</v>
      </c>
      <c r="C21" s="10" t="s">
        <v>7</v>
      </c>
      <c r="D21" s="6">
        <v>0</v>
      </c>
      <c r="E21" s="7">
        <v>0</v>
      </c>
      <c r="F21" s="17">
        <v>24111</v>
      </c>
      <c r="G21" s="8">
        <f t="shared" si="0"/>
        <v>0</v>
      </c>
      <c r="H21" s="8">
        <f t="shared" si="1"/>
        <v>0</v>
      </c>
    </row>
    <row r="22" spans="1:8" s="1" customFormat="1" ht="19.5" customHeight="1">
      <c r="A22" s="15">
        <v>19</v>
      </c>
      <c r="B22" s="16" t="s">
        <v>16</v>
      </c>
      <c r="C22" s="10" t="s">
        <v>7</v>
      </c>
      <c r="D22" s="6">
        <v>0</v>
      </c>
      <c r="E22" s="7">
        <v>0</v>
      </c>
      <c r="F22" s="17">
        <v>12400</v>
      </c>
      <c r="G22" s="8">
        <f t="shared" si="0"/>
        <v>0</v>
      </c>
      <c r="H22" s="8">
        <f t="shared" si="1"/>
        <v>0</v>
      </c>
    </row>
    <row r="23" spans="1:8" s="1" customFormat="1" ht="19.5" customHeight="1">
      <c r="A23" s="15">
        <v>20</v>
      </c>
      <c r="B23" s="16" t="s">
        <v>26</v>
      </c>
      <c r="C23" s="10" t="s">
        <v>7</v>
      </c>
      <c r="D23" s="6">
        <v>0</v>
      </c>
      <c r="E23" s="7">
        <v>0</v>
      </c>
      <c r="F23" s="17">
        <v>567</v>
      </c>
      <c r="G23" s="8">
        <f t="shared" si="0"/>
        <v>0</v>
      </c>
      <c r="H23" s="8">
        <f t="shared" si="1"/>
        <v>0</v>
      </c>
    </row>
    <row r="24" spans="1:8" s="1" customFormat="1" ht="19.5" customHeight="1">
      <c r="A24" s="15">
        <v>21</v>
      </c>
      <c r="B24" s="16" t="s">
        <v>17</v>
      </c>
      <c r="C24" s="10" t="s">
        <v>7</v>
      </c>
      <c r="D24" s="6">
        <v>0</v>
      </c>
      <c r="E24" s="7">
        <v>0</v>
      </c>
      <c r="F24" s="17">
        <v>227</v>
      </c>
      <c r="G24" s="8">
        <f t="shared" si="0"/>
        <v>0</v>
      </c>
      <c r="H24" s="8">
        <f t="shared" si="1"/>
        <v>0</v>
      </c>
    </row>
    <row r="25" spans="1:8" s="1" customFormat="1" ht="19.5" customHeight="1">
      <c r="A25" s="15">
        <v>22</v>
      </c>
      <c r="B25" s="16" t="s">
        <v>18</v>
      </c>
      <c r="C25" s="10" t="s">
        <v>7</v>
      </c>
      <c r="D25" s="6">
        <v>0</v>
      </c>
      <c r="E25" s="7">
        <v>0</v>
      </c>
      <c r="F25" s="17">
        <v>838</v>
      </c>
      <c r="G25" s="8">
        <f t="shared" si="0"/>
        <v>0</v>
      </c>
      <c r="H25" s="8">
        <f t="shared" si="1"/>
        <v>0</v>
      </c>
    </row>
    <row r="26" spans="1:8" ht="21" customHeight="1">
      <c r="A26" s="19" t="s">
        <v>6</v>
      </c>
      <c r="B26" s="19"/>
      <c r="C26" s="19"/>
      <c r="D26" s="19"/>
      <c r="E26" s="19"/>
      <c r="F26" s="19"/>
      <c r="G26" s="9">
        <f>SUM(G4:G25)</f>
        <v>0</v>
      </c>
      <c r="H26" s="18">
        <f>SUM(H4:H25)</f>
        <v>0</v>
      </c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</sheetData>
  <mergeCells count="1">
    <mergeCell ref="A26:F26"/>
  </mergeCells>
  <printOptions/>
  <pageMargins left="0.7" right="0.7" top="0.787401575" bottom="0.787401575" header="0.3" footer="0.3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2019-09-09T09:11:00Z</cp:lastPrinted>
  <dcterms:created xsi:type="dcterms:W3CDTF">2019-06-25T09:28:58Z</dcterms:created>
  <dcterms:modified xsi:type="dcterms:W3CDTF">2019-10-08T06:52:42Z</dcterms:modified>
  <cp:category/>
  <cp:version/>
  <cp:contentType/>
  <cp:contentStatus/>
</cp:coreProperties>
</file>