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ÁVNÍ ODDĚLENÍ\"/>
    </mc:Choice>
  </mc:AlternateContent>
  <bookViews>
    <workbookView xWindow="480" yWindow="165" windowWidth="22995" windowHeight="9465"/>
  </bookViews>
  <sheets>
    <sheet name="Tabulka" sheetId="1" r:id="rId1"/>
  </sheets>
  <calcPr calcId="152511"/>
</workbook>
</file>

<file path=xl/calcChain.xml><?xml version="1.0" encoding="utf-8"?>
<calcChain xmlns="http://schemas.openxmlformats.org/spreadsheetml/2006/main">
  <c r="F61" i="1" l="1"/>
  <c r="F57" i="1"/>
  <c r="F62" i="1" l="1"/>
</calcChain>
</file>

<file path=xl/sharedStrings.xml><?xml version="1.0" encoding="utf-8"?>
<sst xmlns="http://schemas.openxmlformats.org/spreadsheetml/2006/main" count="60" uniqueCount="58">
  <si>
    <t>Vlastník</t>
  </si>
  <si>
    <t>LV</t>
  </si>
  <si>
    <t>p.č.</t>
  </si>
  <si>
    <t>TZ</t>
  </si>
  <si>
    <t>číslo GP</t>
  </si>
  <si>
    <t>nové p.č. dle GP</t>
  </si>
  <si>
    <t>m2 dle GP</t>
  </si>
  <si>
    <t>Zábory dle projektu (pouze trvalé)</t>
  </si>
  <si>
    <t>Zábory dle Geometrického plánu</t>
  </si>
  <si>
    <t>ZÁBORY - VYKUPUJE SÚS JMK</t>
  </si>
  <si>
    <t>požadavek</t>
  </si>
  <si>
    <t>KUPNÍ SMLOUVA na podpis</t>
  </si>
  <si>
    <t xml:space="preserve">Kupní cena </t>
  </si>
  <si>
    <t>KUPNÍ SMLOUVA na vklad</t>
  </si>
  <si>
    <t>VYKOUPENO</t>
  </si>
  <si>
    <t>vykoupeno ke dni ……..</t>
  </si>
  <si>
    <t>LESNÍ POZEMEK</t>
  </si>
  <si>
    <t>telefon</t>
  </si>
  <si>
    <t>email</t>
  </si>
  <si>
    <t>poznámky</t>
  </si>
  <si>
    <t>lesní pozemek</t>
  </si>
  <si>
    <t>SJM Jaroslav Parák a Eva Paráková</t>
  </si>
  <si>
    <t>3924/1</t>
  </si>
  <si>
    <t>Josef Stejskal</t>
  </si>
  <si>
    <t>3924/2</t>
  </si>
  <si>
    <t>Dagmar Kočí, Martin Přibyl, Petr Přibyl</t>
  </si>
  <si>
    <t>3924/3</t>
  </si>
  <si>
    <t>MP Holding, a.s.</t>
  </si>
  <si>
    <t>3928/1</t>
  </si>
  <si>
    <t>3928/3</t>
  </si>
  <si>
    <t>3930/1</t>
  </si>
  <si>
    <t>Ing. Miloslav Bayer</t>
  </si>
  <si>
    <t>3930/5</t>
  </si>
  <si>
    <t>3930/6</t>
  </si>
  <si>
    <t>Lukáš Janoušek, Anna Janoušková</t>
  </si>
  <si>
    <t>Doubravická, a.s.</t>
  </si>
  <si>
    <t>3935/1</t>
  </si>
  <si>
    <t>3935/2</t>
  </si>
  <si>
    <t xml:space="preserve">Obec Lhota Rapotina </t>
  </si>
  <si>
    <t>3930/3</t>
  </si>
  <si>
    <t>SŽDC, statní organizace</t>
  </si>
  <si>
    <t xml:space="preserve">ČR, ŘSD </t>
  </si>
  <si>
    <t>7058/9</t>
  </si>
  <si>
    <t>7058/10</t>
  </si>
  <si>
    <t>7058/12</t>
  </si>
  <si>
    <t>Město Boskovice</t>
  </si>
  <si>
    <t>7166/15</t>
  </si>
  <si>
    <t>k.ú. Boskovice</t>
  </si>
  <si>
    <t>k.ú. Lhota Rapotina</t>
  </si>
  <si>
    <t>ČR, ÚZSVM</t>
  </si>
  <si>
    <t>109/4</t>
  </si>
  <si>
    <t>Celkem [TZ] m2</t>
  </si>
  <si>
    <t>Celkem TZ [m2] k.ú. Bos.+Lh. Rap.</t>
  </si>
  <si>
    <t>Ing. Petra Zábojníková</t>
  </si>
  <si>
    <t>Josefa Stejskalová</t>
  </si>
  <si>
    <t>Ing. Pavel Borek</t>
  </si>
  <si>
    <t>VB</t>
  </si>
  <si>
    <t>BEZ GP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</si>
</sst>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3" borderId="4" xfId="0" applyFill="1" applyBorder="1"/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top"/>
    </xf>
    <xf numFmtId="0" fontId="1" fillId="4" borderId="6" xfId="0" applyFont="1" applyFill="1" applyBorder="1" applyAlignment="1">
      <alignment horizontal="center" vertical="top"/>
    </xf>
    <xf numFmtId="0" fontId="1" fillId="4" borderId="6" xfId="0" applyFont="1" applyFill="1" applyBorder="1" applyAlignment="1">
      <alignment horizontal="center" vertical="top" wrapText="1"/>
    </xf>
    <xf numFmtId="4" fontId="0" fillId="0" borderId="0" xfId="0" applyNumberFormat="1" applyAlignment="1">
      <alignment horizontal="center"/>
    </xf>
    <xf numFmtId="0" fontId="1" fillId="5" borderId="8" xfId="0" applyFont="1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4" xfId="0" applyFill="1" applyBorder="1"/>
    <xf numFmtId="0" fontId="2" fillId="0" borderId="0" xfId="0" applyFont="1" applyFill="1" applyBorder="1"/>
    <xf numFmtId="0" fontId="0" fillId="0" borderId="8" xfId="0" applyFill="1" applyBorder="1"/>
    <xf numFmtId="0" fontId="1" fillId="0" borderId="8" xfId="0" applyFont="1" applyFill="1" applyBorder="1"/>
    <xf numFmtId="0" fontId="0" fillId="5" borderId="5" xfId="0" applyFill="1" applyBorder="1"/>
    <xf numFmtId="0" fontId="1" fillId="5" borderId="6" xfId="0" applyFont="1" applyFill="1" applyBorder="1"/>
    <xf numFmtId="0" fontId="2" fillId="5" borderId="1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0" fillId="0" borderId="0" xfId="0" applyNumberFormat="1" applyFont="1" applyFill="1" applyBorder="1" applyAlignment="1">
      <alignment horizontal="center"/>
    </xf>
    <xf numFmtId="43" fontId="2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43" fontId="0" fillId="0" borderId="9" xfId="0" applyNumberFormat="1" applyFill="1" applyBorder="1" applyAlignment="1"/>
    <xf numFmtId="43" fontId="1" fillId="0" borderId="0" xfId="0" applyNumberFormat="1" applyFont="1" applyFill="1" applyBorder="1" applyAlignment="1"/>
    <xf numFmtId="43" fontId="0" fillId="0" borderId="0" xfId="0" applyNumberFormat="1" applyFill="1" applyAlignment="1"/>
    <xf numFmtId="43" fontId="0" fillId="4" borderId="4" xfId="0" applyNumberFormat="1" applyFill="1" applyBorder="1" applyAlignment="1"/>
    <xf numFmtId="43" fontId="0" fillId="5" borderId="13" xfId="0" applyNumberFormat="1" applyFont="1" applyFill="1" applyBorder="1" applyAlignment="1"/>
    <xf numFmtId="43" fontId="2" fillId="5" borderId="13" xfId="0" applyNumberFormat="1" applyFont="1" applyFill="1" applyBorder="1" applyAlignment="1"/>
    <xf numFmtId="0" fontId="5" fillId="8" borderId="8" xfId="0" applyFont="1" applyFill="1" applyBorder="1"/>
    <xf numFmtId="0" fontId="1" fillId="3" borderId="2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4" fontId="1" fillId="9" borderId="7" xfId="0" applyNumberFormat="1" applyFont="1" applyFill="1" applyBorder="1" applyAlignment="1">
      <alignment horizontal="center"/>
    </xf>
    <xf numFmtId="0" fontId="0" fillId="0" borderId="11" xfId="0" applyBorder="1"/>
    <xf numFmtId="0" fontId="0" fillId="0" borderId="19" xfId="0" applyBorder="1"/>
    <xf numFmtId="0" fontId="0" fillId="7" borderId="5" xfId="0" applyFill="1" applyBorder="1"/>
    <xf numFmtId="0" fontId="1" fillId="7" borderId="8" xfId="0" applyFont="1" applyFill="1" applyBorder="1"/>
    <xf numFmtId="0" fontId="0" fillId="7" borderId="8" xfId="0" applyFill="1" applyBorder="1"/>
    <xf numFmtId="0" fontId="2" fillId="5" borderId="16" xfId="0" applyFont="1" applyFill="1" applyBorder="1" applyAlignment="1">
      <alignment horizontal="center"/>
    </xf>
    <xf numFmtId="43" fontId="0" fillId="5" borderId="16" xfId="0" applyNumberFormat="1" applyFont="1" applyFill="1" applyBorder="1" applyAlignment="1"/>
    <xf numFmtId="43" fontId="0" fillId="0" borderId="0" xfId="0" applyNumberFormat="1" applyFill="1" applyBorder="1" applyAlignment="1"/>
    <xf numFmtId="43" fontId="0" fillId="0" borderId="0" xfId="0" applyNumberFormat="1" applyFont="1" applyFill="1" applyBorder="1" applyAlignment="1"/>
    <xf numFmtId="43" fontId="2" fillId="0" borderId="0" xfId="0" applyNumberFormat="1" applyFont="1" applyFill="1" applyBorder="1" applyAlignment="1"/>
    <xf numFmtId="0" fontId="0" fillId="0" borderId="21" xfId="0" applyBorder="1"/>
    <xf numFmtId="0" fontId="0" fillId="0" borderId="21" xfId="0" applyFill="1" applyBorder="1"/>
    <xf numFmtId="0" fontId="0" fillId="0" borderId="21" xfId="0" applyBorder="1" applyAlignment="1">
      <alignment horizontal="center" vertical="center"/>
    </xf>
    <xf numFmtId="0" fontId="0" fillId="0" borderId="21" xfId="0" applyFill="1" applyBorder="1" applyAlignment="1">
      <alignment horizontal="center"/>
    </xf>
    <xf numFmtId="0" fontId="0" fillId="0" borderId="18" xfId="0" applyBorder="1"/>
    <xf numFmtId="0" fontId="0" fillId="0" borderId="18" xfId="0" applyFill="1" applyBorder="1"/>
    <xf numFmtId="0" fontId="0" fillId="0" borderId="18" xfId="0" applyBorder="1" applyAlignment="1">
      <alignment horizontal="center" vertical="center"/>
    </xf>
    <xf numFmtId="0" fontId="0" fillId="0" borderId="18" xfId="0" applyFill="1" applyBorder="1" applyAlignment="1">
      <alignment horizontal="center"/>
    </xf>
    <xf numFmtId="0" fontId="7" fillId="10" borderId="9" xfId="0" applyFont="1" applyFill="1" applyBorder="1"/>
    <xf numFmtId="0" fontId="0" fillId="0" borderId="10" xfId="0" applyBorder="1"/>
    <xf numFmtId="0" fontId="0" fillId="0" borderId="10" xfId="0" applyFill="1" applyBorder="1"/>
    <xf numFmtId="0" fontId="0" fillId="0" borderId="10" xfId="0" applyBorder="1" applyAlignment="1">
      <alignment horizontal="center" vertical="center"/>
    </xf>
    <xf numFmtId="4" fontId="0" fillId="0" borderId="10" xfId="0" applyNumberFormat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3" fillId="10" borderId="9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4" fontId="0" fillId="0" borderId="10" xfId="0" applyNumberFormat="1" applyFill="1" applyBorder="1" applyAlignment="1">
      <alignment horizontal="center"/>
    </xf>
    <xf numFmtId="0" fontId="2" fillId="0" borderId="10" xfId="0" applyFont="1" applyFill="1" applyBorder="1" applyAlignment="1">
      <alignment horizontal="center" wrapText="1"/>
    </xf>
    <xf numFmtId="0" fontId="0" fillId="0" borderId="15" xfId="0" applyFill="1" applyBorder="1"/>
    <xf numFmtId="0" fontId="0" fillId="0" borderId="11" xfId="0" applyFill="1" applyBorder="1"/>
    <xf numFmtId="0" fontId="0" fillId="0" borderId="19" xfId="0" applyFill="1" applyBorder="1"/>
    <xf numFmtId="0" fontId="0" fillId="0" borderId="8" xfId="0" applyBorder="1"/>
    <xf numFmtId="0" fontId="0" fillId="0" borderId="6" xfId="0" applyBorder="1"/>
    <xf numFmtId="0" fontId="0" fillId="0" borderId="5" xfId="0" applyBorder="1"/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0" fillId="0" borderId="8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1" fillId="0" borderId="8" xfId="0" applyFont="1" applyBorder="1"/>
    <xf numFmtId="0" fontId="1" fillId="0" borderId="6" xfId="0" applyFont="1" applyBorder="1"/>
    <xf numFmtId="0" fontId="1" fillId="0" borderId="5" xfId="0" applyFont="1" applyBorder="1"/>
    <xf numFmtId="0" fontId="0" fillId="0" borderId="9" xfId="0" applyBorder="1"/>
    <xf numFmtId="0" fontId="2" fillId="0" borderId="9" xfId="0" applyFont="1" applyFill="1" applyBorder="1" applyAlignment="1">
      <alignment horizontal="center"/>
    </xf>
    <xf numFmtId="43" fontId="1" fillId="0" borderId="4" xfId="0" applyNumberFormat="1" applyFont="1" applyFill="1" applyBorder="1" applyAlignment="1"/>
    <xf numFmtId="0" fontId="9" fillId="0" borderId="8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11" xfId="0" applyFont="1" applyFill="1" applyBorder="1"/>
    <xf numFmtId="0" fontId="2" fillId="0" borderId="24" xfId="0" applyFont="1" applyFill="1" applyBorder="1"/>
    <xf numFmtId="43" fontId="1" fillId="5" borderId="20" xfId="0" applyNumberFormat="1" applyFont="1" applyFill="1" applyBorder="1" applyAlignment="1"/>
    <xf numFmtId="43" fontId="1" fillId="6" borderId="23" xfId="0" applyNumberFormat="1" applyFont="1" applyFill="1" applyBorder="1" applyAlignment="1"/>
    <xf numFmtId="43" fontId="5" fillId="0" borderId="10" xfId="0" applyNumberFormat="1" applyFont="1" applyFill="1" applyBorder="1" applyAlignment="1"/>
    <xf numFmtId="43" fontId="1" fillId="0" borderId="18" xfId="0" applyNumberFormat="1" applyFont="1" applyFill="1" applyBorder="1" applyAlignment="1"/>
    <xf numFmtId="43" fontId="1" fillId="0" borderId="21" xfId="0" applyNumberFormat="1" applyFont="1" applyFill="1" applyBorder="1" applyAlignment="1"/>
    <xf numFmtId="0" fontId="2" fillId="0" borderId="4" xfId="0" applyFont="1" applyFill="1" applyBorder="1"/>
    <xf numFmtId="0" fontId="2" fillId="0" borderId="4" xfId="0" applyFont="1" applyFill="1" applyBorder="1" applyAlignment="1">
      <alignment horizontal="left"/>
    </xf>
    <xf numFmtId="0" fontId="5" fillId="0" borderId="4" xfId="0" applyFont="1" applyFill="1" applyBorder="1"/>
    <xf numFmtId="0" fontId="5" fillId="0" borderId="4" xfId="0" applyFont="1" applyFill="1" applyBorder="1" applyAlignment="1">
      <alignment horizontal="left"/>
    </xf>
    <xf numFmtId="0" fontId="2" fillId="0" borderId="5" xfId="0" applyFont="1" applyFill="1" applyBorder="1"/>
    <xf numFmtId="0" fontId="2" fillId="0" borderId="6" xfId="0" applyFont="1" applyFill="1" applyBorder="1"/>
    <xf numFmtId="0" fontId="2" fillId="0" borderId="8" xfId="0" applyFont="1" applyFill="1" applyBorder="1"/>
    <xf numFmtId="0" fontId="2" fillId="0" borderId="15" xfId="0" applyFont="1" applyFill="1" applyBorder="1"/>
    <xf numFmtId="0" fontId="2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21" xfId="0" applyFont="1" applyFill="1" applyBorder="1"/>
    <xf numFmtId="0" fontId="2" fillId="0" borderId="5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8" fillId="0" borderId="5" xfId="0" applyFont="1" applyFill="1" applyBorder="1"/>
    <xf numFmtId="0" fontId="8" fillId="0" borderId="6" xfId="0" applyFont="1" applyFill="1" applyBorder="1"/>
    <xf numFmtId="0" fontId="0" fillId="0" borderId="15" xfId="0" applyFill="1" applyBorder="1" applyAlignment="1">
      <alignment vertical="top"/>
    </xf>
    <xf numFmtId="0" fontId="2" fillId="0" borderId="21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8" xfId="0" applyFont="1" applyFill="1" applyBorder="1" applyAlignment="1">
      <alignment horizontal="left"/>
    </xf>
    <xf numFmtId="0" fontId="5" fillId="0" borderId="6" xfId="0" applyFont="1" applyFill="1" applyBorder="1"/>
    <xf numFmtId="0" fontId="1" fillId="0" borderId="4" xfId="0" applyFont="1" applyBorder="1"/>
    <xf numFmtId="0" fontId="6" fillId="0" borderId="5" xfId="0" applyFont="1" applyFill="1" applyBorder="1"/>
    <xf numFmtId="0" fontId="0" fillId="0" borderId="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" fontId="0" fillId="0" borderId="8" xfId="0" applyNumberFormat="1" applyFill="1" applyBorder="1" applyAlignment="1">
      <alignment horizontal="center"/>
    </xf>
    <xf numFmtId="0" fontId="10" fillId="0" borderId="8" xfId="0" applyFont="1" applyFill="1" applyBorder="1"/>
    <xf numFmtId="0" fontId="1" fillId="0" borderId="4" xfId="0" applyFont="1" applyFill="1" applyBorder="1"/>
    <xf numFmtId="0" fontId="0" fillId="0" borderId="5" xfId="0" applyFill="1" applyBorder="1"/>
    <xf numFmtId="0" fontId="0" fillId="0" borderId="5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10" fillId="0" borderId="5" xfId="0" applyFont="1" applyFill="1" applyBorder="1"/>
    <xf numFmtId="0" fontId="0" fillId="0" borderId="6" xfId="0" applyFill="1" applyBorder="1"/>
    <xf numFmtId="0" fontId="0" fillId="0" borderId="6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1" xfId="0" applyFont="1" applyFill="1" applyBorder="1"/>
    <xf numFmtId="0" fontId="1" fillId="0" borderId="6" xfId="0" applyFont="1" applyFill="1" applyBorder="1"/>
    <xf numFmtId="43" fontId="1" fillId="0" borderId="24" xfId="0" applyNumberFormat="1" applyFont="1" applyFill="1" applyBorder="1" applyAlignment="1"/>
    <xf numFmtId="43" fontId="1" fillId="0" borderId="5" xfId="0" applyNumberFormat="1" applyFont="1" applyFill="1" applyBorder="1" applyAlignment="1"/>
    <xf numFmtId="43" fontId="1" fillId="0" borderId="8" xfId="0" applyNumberFormat="1" applyFont="1" applyFill="1" applyBorder="1" applyAlignment="1"/>
    <xf numFmtId="4" fontId="0" fillId="0" borderId="6" xfId="0" applyNumberFormat="1" applyFill="1" applyBorder="1" applyAlignment="1">
      <alignment horizontal="center"/>
    </xf>
    <xf numFmtId="4" fontId="0" fillId="0" borderId="5" xfId="0" applyNumberFormat="1" applyFill="1" applyBorder="1" applyAlignment="1">
      <alignment horizontal="center"/>
    </xf>
    <xf numFmtId="43" fontId="1" fillId="0" borderId="6" xfId="0" applyNumberFormat="1" applyFont="1" applyFill="1" applyBorder="1" applyAlignment="1"/>
    <xf numFmtId="0" fontId="8" fillId="0" borderId="8" xfId="0" applyFont="1" applyFill="1" applyBorder="1"/>
    <xf numFmtId="0" fontId="9" fillId="0" borderId="6" xfId="0" applyFont="1" applyFill="1" applyBorder="1"/>
    <xf numFmtId="0" fontId="6" fillId="0" borderId="8" xfId="0" applyFont="1" applyFill="1" applyBorder="1"/>
    <xf numFmtId="0" fontId="6" fillId="0" borderId="6" xfId="0" applyFont="1" applyFill="1" applyBorder="1"/>
    <xf numFmtId="0" fontId="0" fillId="0" borderId="15" xfId="0" applyBorder="1" applyAlignment="1">
      <alignment horizontal="center" vertical="center"/>
    </xf>
    <xf numFmtId="4" fontId="0" fillId="0" borderId="15" xfId="0" applyNumberFormat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2" fillId="0" borderId="6" xfId="0" applyFont="1" applyFill="1" applyBorder="1" applyAlignment="1">
      <alignment horizontal="left" wrapText="1"/>
    </xf>
    <xf numFmtId="0" fontId="0" fillId="0" borderId="8" xfId="0" applyFill="1" applyBorder="1" applyAlignment="1">
      <alignment horizontal="center"/>
    </xf>
    <xf numFmtId="0" fontId="1" fillId="0" borderId="5" xfId="0" applyFont="1" applyFill="1" applyBorder="1"/>
    <xf numFmtId="0" fontId="0" fillId="0" borderId="11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19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4" fontId="0" fillId="0" borderId="15" xfId="0" applyNumberForma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9" borderId="4" xfId="0" applyFill="1" applyBorder="1"/>
    <xf numFmtId="0" fontId="0" fillId="9" borderId="18" xfId="0" applyFill="1" applyBorder="1"/>
    <xf numFmtId="0" fontId="7" fillId="9" borderId="9" xfId="0" applyFont="1" applyFill="1" applyBorder="1" applyAlignment="1">
      <alignment horizontal="left" vertical="center"/>
    </xf>
    <xf numFmtId="0" fontId="0" fillId="9" borderId="25" xfId="0" applyFill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/>
    </xf>
    <xf numFmtId="4" fontId="0" fillId="9" borderId="9" xfId="0" applyNumberFormat="1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9" borderId="9" xfId="0" applyFill="1" applyBorder="1"/>
    <xf numFmtId="0" fontId="2" fillId="9" borderId="10" xfId="0" applyFont="1" applyFill="1" applyBorder="1"/>
    <xf numFmtId="0" fontId="7" fillId="9" borderId="9" xfId="0" applyFont="1" applyFill="1" applyBorder="1"/>
    <xf numFmtId="0" fontId="0" fillId="9" borderId="10" xfId="0" applyFill="1" applyBorder="1" applyAlignment="1">
      <alignment horizontal="center" vertical="center"/>
    </xf>
    <xf numFmtId="4" fontId="0" fillId="9" borderId="10" xfId="0" applyNumberFormat="1" applyFill="1" applyBorder="1" applyAlignment="1">
      <alignment horizontal="center"/>
    </xf>
    <xf numFmtId="0" fontId="0" fillId="9" borderId="9" xfId="0" applyFill="1" applyBorder="1" applyAlignment="1">
      <alignment horizontal="center"/>
    </xf>
    <xf numFmtId="0" fontId="0" fillId="9" borderId="10" xfId="0" applyFill="1" applyBorder="1"/>
    <xf numFmtId="0" fontId="11" fillId="11" borderId="0" xfId="0" applyFont="1" applyFill="1" applyBorder="1"/>
    <xf numFmtId="0" fontId="12" fillId="11" borderId="0" xfId="0" applyFont="1" applyFill="1" applyBorder="1" applyAlignment="1">
      <alignment horizontal="center" vertical="center"/>
    </xf>
    <xf numFmtId="0" fontId="11" fillId="11" borderId="25" xfId="0" applyFont="1" applyFill="1" applyBorder="1"/>
    <xf numFmtId="0" fontId="11" fillId="11" borderId="4" xfId="0" applyFont="1" applyFill="1" applyBorder="1"/>
    <xf numFmtId="4" fontId="0" fillId="0" borderId="21" xfId="0" applyNumberFormat="1" applyBorder="1" applyAlignment="1">
      <alignment horizontal="center"/>
    </xf>
    <xf numFmtId="4" fontId="11" fillId="11" borderId="4" xfId="0" applyNumberFormat="1" applyFont="1" applyFill="1" applyBorder="1" applyAlignment="1">
      <alignment horizontal="center"/>
    </xf>
    <xf numFmtId="0" fontId="2" fillId="11" borderId="10" xfId="0" applyFont="1" applyFill="1" applyBorder="1" applyAlignment="1">
      <alignment horizontal="left"/>
    </xf>
    <xf numFmtId="0" fontId="11" fillId="11" borderId="4" xfId="0" applyFont="1" applyFill="1" applyBorder="1" applyAlignment="1">
      <alignment horizontal="center"/>
    </xf>
    <xf numFmtId="0" fontId="11" fillId="11" borderId="10" xfId="0" applyFont="1" applyFill="1" applyBorder="1"/>
    <xf numFmtId="0" fontId="5" fillId="11" borderId="10" xfId="0" applyFont="1" applyFill="1" applyBorder="1"/>
    <xf numFmtId="0" fontId="2" fillId="11" borderId="10" xfId="0" applyFont="1" applyFill="1" applyBorder="1"/>
    <xf numFmtId="43" fontId="5" fillId="11" borderId="10" xfId="0" applyNumberFormat="1" applyFont="1" applyFill="1" applyBorder="1" applyAlignment="1"/>
    <xf numFmtId="0" fontId="2" fillId="9" borderId="14" xfId="0" applyFont="1" applyFill="1" applyBorder="1"/>
    <xf numFmtId="0" fontId="2" fillId="9" borderId="10" xfId="0" applyFont="1" applyFill="1" applyBorder="1" applyAlignment="1">
      <alignment horizontal="left"/>
    </xf>
    <xf numFmtId="43" fontId="1" fillId="9" borderId="10" xfId="0" applyNumberFormat="1" applyFont="1" applyFill="1" applyBorder="1" applyAlignment="1"/>
    <xf numFmtId="0" fontId="1" fillId="9" borderId="10" xfId="0" applyFont="1" applyFill="1" applyBorder="1"/>
    <xf numFmtId="0" fontId="2" fillId="9" borderId="25" xfId="0" applyFont="1" applyFill="1" applyBorder="1"/>
    <xf numFmtId="0" fontId="7" fillId="9" borderId="4" xfId="0" applyFont="1" applyFill="1" applyBorder="1" applyAlignment="1">
      <alignment horizontal="center" vertical="center"/>
    </xf>
    <xf numFmtId="0" fontId="7" fillId="8" borderId="8" xfId="0" applyFont="1" applyFill="1" applyBorder="1"/>
    <xf numFmtId="0" fontId="1" fillId="0" borderId="11" xfId="0" applyFont="1" applyFill="1" applyBorder="1"/>
    <xf numFmtId="0" fontId="0" fillId="8" borderId="14" xfId="0" applyFill="1" applyBorder="1"/>
    <xf numFmtId="0" fontId="12" fillId="11" borderId="9" xfId="0" applyFont="1" applyFill="1" applyBorder="1" applyAlignment="1">
      <alignment horizontal="center" vertical="center" wrapText="1"/>
    </xf>
    <xf numFmtId="0" fontId="12" fillId="11" borderId="2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/>
    </xf>
    <xf numFmtId="4" fontId="1" fillId="9" borderId="20" xfId="0" applyNumberFormat="1" applyFont="1" applyFill="1" applyBorder="1" applyAlignment="1">
      <alignment horizontal="center" wrapText="1"/>
    </xf>
    <xf numFmtId="4" fontId="1" fillId="9" borderId="17" xfId="0" applyNumberFormat="1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8" fillId="12" borderId="8" xfId="0" applyFont="1" applyFill="1" applyBorder="1"/>
    <xf numFmtId="0" fontId="0" fillId="0" borderId="11" xfId="0" applyFill="1" applyBorder="1" applyAlignment="1">
      <alignment horizontal="center" vertical="center"/>
    </xf>
    <xf numFmtId="0" fontId="9" fillId="12" borderId="8" xfId="0" applyFont="1" applyFill="1" applyBorder="1"/>
    <xf numFmtId="4" fontId="0" fillId="0" borderId="0" xfId="0" applyNumberFormat="1" applyFill="1" applyBorder="1" applyAlignment="1">
      <alignment horizontal="center"/>
    </xf>
    <xf numFmtId="0" fontId="1" fillId="0" borderId="0" xfId="0" applyFont="1" applyFill="1" applyBorder="1"/>
    <xf numFmtId="0" fontId="9" fillId="0" borderId="0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1"/>
  <sheetViews>
    <sheetView tabSelected="1" view="pageBreakPreview" zoomScale="85" zoomScaleNormal="90" zoomScaleSheetLayoutView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36" sqref="E36"/>
    </sheetView>
  </sheetViews>
  <sheetFormatPr defaultRowHeight="15" x14ac:dyDescent="0.25"/>
  <cols>
    <col min="1" max="1" width="33" customWidth="1"/>
    <col min="2" max="2" width="17.85546875" customWidth="1"/>
    <col min="3" max="3" width="2.42578125" style="2" customWidth="1"/>
    <col min="4" max="4" width="7.28515625" style="25" customWidth="1"/>
    <col min="5" max="6" width="9.140625" style="25"/>
    <col min="7" max="7" width="10.140625" style="10" customWidth="1"/>
    <col min="8" max="8" width="1.28515625" style="3" customWidth="1"/>
    <col min="9" max="9" width="18.28515625" customWidth="1"/>
    <col min="10" max="10" width="12.140625" customWidth="1"/>
    <col min="12" max="12" width="17.85546875" style="30" customWidth="1"/>
    <col min="13" max="13" width="15" style="15" customWidth="1"/>
    <col min="14" max="14" width="25.7109375" style="90" customWidth="1"/>
    <col min="15" max="15" width="26" style="15" customWidth="1"/>
    <col min="16" max="16" width="25.85546875" style="15" customWidth="1"/>
    <col min="17" max="17" width="10.85546875" style="15" bestFit="1" customWidth="1"/>
    <col min="18" max="18" width="13.85546875" style="1" customWidth="1"/>
    <col min="19" max="19" width="16.7109375" style="1" customWidth="1"/>
    <col min="20" max="21" width="9.140625" style="1"/>
  </cols>
  <sheetData>
    <row r="1" spans="1:16" ht="16.5" thickBot="1" x14ac:dyDescent="0.3">
      <c r="C1" s="4"/>
      <c r="D1" s="198" t="s">
        <v>9</v>
      </c>
      <c r="E1" s="198"/>
      <c r="F1" s="198"/>
      <c r="G1" s="198"/>
      <c r="H1" s="198"/>
      <c r="I1" s="198"/>
      <c r="J1" s="198"/>
      <c r="K1" s="198"/>
      <c r="L1" s="28"/>
      <c r="M1" s="98"/>
      <c r="N1" s="99"/>
      <c r="O1" s="98"/>
      <c r="P1" s="98"/>
    </row>
    <row r="2" spans="1:16" ht="30" customHeight="1" thickBot="1" x14ac:dyDescent="0.3">
      <c r="A2" s="7"/>
      <c r="B2" s="7"/>
      <c r="C2" s="5"/>
      <c r="D2" s="199" t="s">
        <v>7</v>
      </c>
      <c r="E2" s="200"/>
      <c r="F2" s="200"/>
      <c r="G2" s="200"/>
      <c r="H2" s="5"/>
      <c r="I2" s="201" t="s">
        <v>8</v>
      </c>
      <c r="J2" s="202"/>
      <c r="K2" s="201"/>
      <c r="L2" s="93" t="s">
        <v>12</v>
      </c>
      <c r="M2" s="100" t="s">
        <v>20</v>
      </c>
      <c r="N2" s="101" t="s">
        <v>17</v>
      </c>
      <c r="O2" s="100" t="s">
        <v>18</v>
      </c>
      <c r="P2" s="100" t="s">
        <v>19</v>
      </c>
    </row>
    <row r="3" spans="1:16" ht="30.75" thickBot="1" x14ac:dyDescent="0.3">
      <c r="A3" s="8" t="s">
        <v>0</v>
      </c>
      <c r="B3" s="9"/>
      <c r="C3" s="6"/>
      <c r="D3" s="38" t="s">
        <v>1</v>
      </c>
      <c r="E3" s="39" t="s">
        <v>2</v>
      </c>
      <c r="F3" s="40" t="s">
        <v>3</v>
      </c>
      <c r="G3" s="41" t="s">
        <v>10</v>
      </c>
      <c r="H3" s="35"/>
      <c r="I3" s="36" t="s">
        <v>4</v>
      </c>
      <c r="J3" s="37" t="s">
        <v>5</v>
      </c>
      <c r="K3" s="36" t="s">
        <v>6</v>
      </c>
      <c r="L3" s="94"/>
      <c r="M3" s="98"/>
      <c r="N3" s="99"/>
      <c r="O3" s="98"/>
      <c r="P3" s="98"/>
    </row>
    <row r="4" spans="1:16" ht="16.5" thickBot="1" x14ac:dyDescent="0.3">
      <c r="A4" s="66" t="s">
        <v>47</v>
      </c>
      <c r="B4" s="87"/>
      <c r="C4" s="67"/>
      <c r="D4" s="68"/>
      <c r="E4" s="68"/>
      <c r="F4" s="68"/>
      <c r="G4" s="69"/>
      <c r="H4" s="70"/>
      <c r="I4" s="67"/>
      <c r="J4" s="70"/>
      <c r="K4" s="67"/>
      <c r="L4" s="95"/>
      <c r="M4" s="102"/>
      <c r="N4" s="106"/>
      <c r="O4" s="102"/>
      <c r="P4" s="102"/>
    </row>
    <row r="5" spans="1:16" x14ac:dyDescent="0.25">
      <c r="A5" s="72" t="s">
        <v>21</v>
      </c>
      <c r="B5" s="16"/>
      <c r="C5" s="1"/>
      <c r="D5" s="123">
        <v>2341</v>
      </c>
      <c r="E5" s="124">
        <v>3796</v>
      </c>
      <c r="F5" s="123">
        <v>70</v>
      </c>
      <c r="G5" s="125"/>
      <c r="H5" s="24"/>
      <c r="I5" s="16"/>
      <c r="J5" s="1"/>
      <c r="K5" s="126"/>
      <c r="L5" s="29"/>
      <c r="M5" s="105"/>
      <c r="N5" s="109"/>
      <c r="O5" s="105"/>
      <c r="P5" s="102"/>
    </row>
    <row r="6" spans="1:16" x14ac:dyDescent="0.25">
      <c r="A6" s="72"/>
      <c r="B6" s="16"/>
      <c r="C6" s="1"/>
      <c r="D6" s="123"/>
      <c r="E6" s="124">
        <v>3797</v>
      </c>
      <c r="F6" s="123">
        <v>680</v>
      </c>
      <c r="G6" s="125"/>
      <c r="H6" s="24"/>
      <c r="I6" s="16"/>
      <c r="J6" s="1"/>
      <c r="K6" s="126"/>
      <c r="L6" s="29"/>
      <c r="M6" s="91"/>
      <c r="N6" s="110"/>
      <c r="O6" s="91"/>
      <c r="P6" s="104"/>
    </row>
    <row r="7" spans="1:16" x14ac:dyDescent="0.25">
      <c r="A7" s="72"/>
      <c r="B7" s="16"/>
      <c r="C7" s="1"/>
      <c r="D7" s="123"/>
      <c r="E7" s="124">
        <v>3798</v>
      </c>
      <c r="F7" s="123">
        <v>1049</v>
      </c>
      <c r="G7" s="125"/>
      <c r="H7" s="24"/>
      <c r="I7" s="16"/>
      <c r="J7" s="1"/>
      <c r="K7" s="17"/>
      <c r="L7" s="139"/>
      <c r="M7" s="91"/>
      <c r="N7" s="110"/>
      <c r="O7" s="91"/>
      <c r="P7" s="104"/>
    </row>
    <row r="8" spans="1:16" ht="15.75" thickBot="1" x14ac:dyDescent="0.3">
      <c r="A8" s="72"/>
      <c r="B8" s="16"/>
      <c r="C8" s="1"/>
      <c r="D8" s="123"/>
      <c r="E8" s="124"/>
      <c r="F8" s="123"/>
      <c r="G8" s="125"/>
      <c r="H8" s="24"/>
      <c r="I8" s="16"/>
      <c r="J8" s="1"/>
      <c r="K8" s="136"/>
      <c r="L8" s="137"/>
      <c r="M8" s="91"/>
      <c r="N8" s="110"/>
      <c r="O8" s="91"/>
      <c r="P8" s="104"/>
    </row>
    <row r="9" spans="1:16" x14ac:dyDescent="0.25">
      <c r="A9" s="71" t="s">
        <v>53</v>
      </c>
      <c r="B9" s="128"/>
      <c r="C9" s="53"/>
      <c r="D9" s="129">
        <v>237</v>
      </c>
      <c r="E9" s="130" t="s">
        <v>22</v>
      </c>
      <c r="F9" s="129">
        <v>91</v>
      </c>
      <c r="G9" s="141"/>
      <c r="H9" s="55"/>
      <c r="I9" s="128"/>
      <c r="J9" s="53"/>
      <c r="K9" s="131"/>
      <c r="L9" s="138"/>
      <c r="M9" s="102"/>
      <c r="N9" s="117"/>
      <c r="O9" s="102"/>
      <c r="P9" s="118"/>
    </row>
    <row r="10" spans="1:16" ht="15.75" thickBot="1" x14ac:dyDescent="0.3">
      <c r="A10" s="73"/>
      <c r="B10" s="132"/>
      <c r="C10" s="57"/>
      <c r="D10" s="133"/>
      <c r="E10" s="134"/>
      <c r="F10" s="133"/>
      <c r="G10" s="140"/>
      <c r="H10" s="59"/>
      <c r="I10" s="132"/>
      <c r="J10" s="57"/>
      <c r="K10" s="136"/>
      <c r="L10" s="137"/>
      <c r="M10" s="103"/>
      <c r="N10" s="119"/>
      <c r="O10" s="103"/>
      <c r="P10" s="92"/>
    </row>
    <row r="11" spans="1:16" x14ac:dyDescent="0.25">
      <c r="A11" s="135" t="s">
        <v>23</v>
      </c>
      <c r="B11" s="16"/>
      <c r="C11" s="1"/>
      <c r="D11" s="123">
        <v>3485</v>
      </c>
      <c r="E11" s="124" t="s">
        <v>24</v>
      </c>
      <c r="F11" s="123">
        <v>486</v>
      </c>
      <c r="G11" s="125"/>
      <c r="H11" s="24"/>
      <c r="I11" s="16"/>
      <c r="J11" s="1"/>
      <c r="K11" s="17"/>
      <c r="L11" s="29"/>
      <c r="M11" s="104"/>
      <c r="N11" s="108"/>
      <c r="O11" s="104"/>
      <c r="P11" s="104"/>
    </row>
    <row r="12" spans="1:16" ht="15.75" thickBot="1" x14ac:dyDescent="0.3">
      <c r="A12" s="135" t="s">
        <v>54</v>
      </c>
      <c r="B12" s="132"/>
      <c r="C12" s="1"/>
      <c r="D12" s="133"/>
      <c r="E12" s="133"/>
      <c r="F12" s="123"/>
      <c r="G12" s="125"/>
      <c r="H12" s="24"/>
      <c r="I12" s="16"/>
      <c r="J12" s="132"/>
      <c r="K12" s="136"/>
      <c r="L12" s="142"/>
      <c r="M12" s="104"/>
      <c r="N12" s="108"/>
      <c r="O12" s="104"/>
      <c r="P12" s="104"/>
    </row>
    <row r="13" spans="1:16" x14ac:dyDescent="0.25">
      <c r="A13" s="76" t="s">
        <v>25</v>
      </c>
      <c r="B13" s="89"/>
      <c r="C13" s="128"/>
      <c r="D13" s="77">
        <v>3483</v>
      </c>
      <c r="E13" s="27" t="s">
        <v>26</v>
      </c>
      <c r="F13" s="79">
        <v>747</v>
      </c>
      <c r="G13" s="82"/>
      <c r="H13" s="24"/>
      <c r="I13" s="76"/>
      <c r="J13" s="1"/>
      <c r="K13" s="83"/>
      <c r="L13" s="29"/>
      <c r="M13" s="114"/>
      <c r="N13" s="102"/>
      <c r="O13" s="102"/>
      <c r="P13" s="102"/>
    </row>
    <row r="14" spans="1:16" x14ac:dyDescent="0.25">
      <c r="A14" s="42"/>
      <c r="B14" s="89"/>
      <c r="C14" s="1"/>
      <c r="D14" s="77"/>
      <c r="E14" s="27">
        <v>3925</v>
      </c>
      <c r="F14" s="77">
        <v>202</v>
      </c>
      <c r="G14" s="80"/>
      <c r="H14" s="24"/>
      <c r="I14" s="74"/>
      <c r="J14" s="1"/>
      <c r="K14" s="83"/>
      <c r="L14" s="29"/>
      <c r="M14" s="143"/>
      <c r="N14" s="104"/>
      <c r="O14" s="104"/>
      <c r="P14" s="104"/>
    </row>
    <row r="15" spans="1:16" ht="15.75" thickBot="1" x14ac:dyDescent="0.3">
      <c r="A15" s="43"/>
      <c r="B15" s="144"/>
      <c r="C15" s="57"/>
      <c r="D15" s="78"/>
      <c r="E15" s="58"/>
      <c r="F15" s="78"/>
      <c r="G15" s="80"/>
      <c r="H15" s="59"/>
      <c r="I15" s="75"/>
      <c r="J15" s="56"/>
      <c r="K15" s="84"/>
      <c r="L15" s="96"/>
      <c r="M15" s="120"/>
      <c r="N15" s="103"/>
      <c r="O15" s="103"/>
      <c r="P15" s="103"/>
    </row>
    <row r="16" spans="1:16" x14ac:dyDescent="0.25">
      <c r="A16" s="71" t="s">
        <v>27</v>
      </c>
      <c r="B16" s="122"/>
      <c r="C16" s="53"/>
      <c r="D16" s="79">
        <v>4168</v>
      </c>
      <c r="E16" s="79">
        <v>3926</v>
      </c>
      <c r="F16" s="147">
        <v>1324</v>
      </c>
      <c r="G16" s="148"/>
      <c r="H16" s="149"/>
      <c r="I16" s="76"/>
      <c r="J16" s="52"/>
      <c r="K16" s="85"/>
      <c r="L16" s="97"/>
      <c r="M16" s="203" t="s">
        <v>16</v>
      </c>
      <c r="N16" s="106"/>
      <c r="O16" s="102"/>
      <c r="P16" s="102"/>
    </row>
    <row r="17" spans="1:16" x14ac:dyDescent="0.25">
      <c r="A17" s="16"/>
      <c r="B17" s="145"/>
      <c r="C17" s="16"/>
      <c r="D17" s="77"/>
      <c r="E17" s="27">
        <v>3927</v>
      </c>
      <c r="F17" s="77">
        <v>3120</v>
      </c>
      <c r="G17" s="80"/>
      <c r="H17" s="152"/>
      <c r="I17" s="74"/>
      <c r="J17" s="74"/>
      <c r="K17" s="83"/>
      <c r="L17" s="139"/>
      <c r="M17" s="143"/>
      <c r="N17" s="108"/>
      <c r="O17" s="104"/>
      <c r="P17" s="104"/>
    </row>
    <row r="18" spans="1:16" x14ac:dyDescent="0.25">
      <c r="A18" s="72"/>
      <c r="B18" s="145"/>
      <c r="C18" s="1"/>
      <c r="D18" s="77"/>
      <c r="E18" s="27">
        <v>3938</v>
      </c>
      <c r="F18" s="77">
        <v>5</v>
      </c>
      <c r="G18" s="80"/>
      <c r="H18" s="152"/>
      <c r="I18" s="74"/>
      <c r="J18" s="74"/>
      <c r="K18" s="83"/>
      <c r="L18" s="139"/>
      <c r="M18" s="143"/>
      <c r="N18" s="108"/>
      <c r="O18" s="104"/>
      <c r="P18" s="104"/>
    </row>
    <row r="19" spans="1:16" x14ac:dyDescent="0.25">
      <c r="A19" s="72"/>
      <c r="B19" s="145"/>
      <c r="C19" s="1"/>
      <c r="D19" s="77"/>
      <c r="E19" s="27">
        <v>3939</v>
      </c>
      <c r="F19" s="77">
        <v>1522</v>
      </c>
      <c r="G19" s="80"/>
      <c r="H19" s="152"/>
      <c r="I19" s="74"/>
      <c r="J19" s="74"/>
      <c r="K19" s="83"/>
      <c r="L19" s="139"/>
      <c r="M19" s="203" t="s">
        <v>16</v>
      </c>
      <c r="N19" s="108"/>
      <c r="O19" s="104"/>
      <c r="P19" s="104"/>
    </row>
    <row r="20" spans="1:16" ht="15.75" thickBot="1" x14ac:dyDescent="0.3">
      <c r="A20" s="72"/>
      <c r="B20" s="146"/>
      <c r="C20" s="1"/>
      <c r="D20" s="78"/>
      <c r="E20" s="78"/>
      <c r="F20" s="78"/>
      <c r="G20" s="81"/>
      <c r="H20" s="150"/>
      <c r="I20" s="75"/>
      <c r="J20" s="75"/>
      <c r="K20" s="84"/>
      <c r="L20" s="142"/>
      <c r="M20" s="143"/>
      <c r="N20" s="108"/>
      <c r="O20" s="103"/>
      <c r="P20" s="103"/>
    </row>
    <row r="21" spans="1:16" ht="15" customHeight="1" x14ac:dyDescent="0.25">
      <c r="A21" s="71" t="s">
        <v>55</v>
      </c>
      <c r="B21" s="76"/>
      <c r="C21" s="53"/>
      <c r="D21" s="79">
        <v>3550</v>
      </c>
      <c r="E21" s="79" t="s">
        <v>28</v>
      </c>
      <c r="F21" s="79">
        <v>520</v>
      </c>
      <c r="G21" s="82"/>
      <c r="H21" s="55"/>
      <c r="I21" s="76"/>
      <c r="J21" s="52"/>
      <c r="K21" s="85"/>
      <c r="L21" s="138"/>
      <c r="M21" s="114"/>
      <c r="N21" s="112"/>
      <c r="O21" s="102"/>
      <c r="P21" s="102"/>
    </row>
    <row r="22" spans="1:16" ht="15" customHeight="1" x14ac:dyDescent="0.25">
      <c r="A22" s="72"/>
      <c r="B22" s="74"/>
      <c r="C22" s="1"/>
      <c r="D22" s="77"/>
      <c r="E22" s="27" t="s">
        <v>29</v>
      </c>
      <c r="F22" s="77">
        <v>30</v>
      </c>
      <c r="G22" s="80"/>
      <c r="H22" s="24"/>
      <c r="I22" s="74"/>
      <c r="J22" s="26"/>
      <c r="K22" s="83"/>
      <c r="L22" s="29"/>
      <c r="M22" s="143"/>
      <c r="N22" s="113"/>
      <c r="O22" s="104"/>
      <c r="P22" s="104"/>
    </row>
    <row r="23" spans="1:16" ht="15" customHeight="1" thickBot="1" x14ac:dyDescent="0.3">
      <c r="A23" s="132"/>
      <c r="B23" s="74"/>
      <c r="C23" s="132"/>
      <c r="D23" s="78"/>
      <c r="E23" s="27"/>
      <c r="F23" s="77"/>
      <c r="G23" s="80"/>
      <c r="H23" s="150"/>
      <c r="I23" s="74"/>
      <c r="J23" s="75"/>
      <c r="K23" s="84"/>
      <c r="L23" s="29"/>
      <c r="M23" s="115"/>
      <c r="N23" s="151"/>
      <c r="O23" s="104"/>
      <c r="P23" s="104"/>
    </row>
    <row r="24" spans="1:16" x14ac:dyDescent="0.25">
      <c r="A24" s="71" t="s">
        <v>31</v>
      </c>
      <c r="B24" s="128"/>
      <c r="C24" s="53"/>
      <c r="D24" s="129">
        <v>5166</v>
      </c>
      <c r="E24" s="130" t="s">
        <v>32</v>
      </c>
      <c r="F24" s="129">
        <v>2029</v>
      </c>
      <c r="G24" s="141"/>
      <c r="H24" s="55"/>
      <c r="I24" s="128"/>
      <c r="J24" s="53"/>
      <c r="K24" s="131"/>
      <c r="L24" s="97"/>
      <c r="M24" s="106"/>
      <c r="N24" s="106"/>
      <c r="O24" s="106"/>
      <c r="P24" s="106"/>
    </row>
    <row r="25" spans="1:16" ht="15.75" thickBot="1" x14ac:dyDescent="0.3">
      <c r="A25" s="73"/>
      <c r="B25" s="132"/>
      <c r="C25" s="57"/>
      <c r="D25" s="133"/>
      <c r="E25" s="134"/>
      <c r="F25" s="133"/>
      <c r="G25" s="140"/>
      <c r="H25" s="59"/>
      <c r="I25" s="132"/>
      <c r="J25" s="57"/>
      <c r="K25" s="136"/>
      <c r="L25" s="142"/>
      <c r="M25" s="107"/>
      <c r="N25" s="107"/>
      <c r="O25" s="107"/>
      <c r="P25" s="107"/>
    </row>
    <row r="26" spans="1:16" x14ac:dyDescent="0.25">
      <c r="A26" s="71" t="s">
        <v>34</v>
      </c>
      <c r="B26" s="128"/>
      <c r="C26" s="53"/>
      <c r="D26" s="129">
        <v>136</v>
      </c>
      <c r="E26" s="130" t="s">
        <v>33</v>
      </c>
      <c r="F26" s="129">
        <v>483</v>
      </c>
      <c r="G26" s="141"/>
      <c r="H26" s="55"/>
      <c r="I26" s="128"/>
      <c r="J26" s="53"/>
      <c r="K26" s="131"/>
      <c r="L26" s="97"/>
      <c r="M26" s="106"/>
      <c r="N26" s="106"/>
      <c r="O26" s="106"/>
      <c r="P26" s="106"/>
    </row>
    <row r="27" spans="1:16" ht="15.75" thickBot="1" x14ac:dyDescent="0.3">
      <c r="A27" s="73"/>
      <c r="B27" s="132"/>
      <c r="C27" s="57"/>
      <c r="D27" s="133"/>
      <c r="E27" s="134"/>
      <c r="F27" s="133"/>
      <c r="G27" s="140"/>
      <c r="H27" s="59"/>
      <c r="I27" s="132"/>
      <c r="J27" s="57"/>
      <c r="K27" s="136"/>
      <c r="L27" s="137"/>
      <c r="M27" s="108"/>
      <c r="N27" s="108"/>
      <c r="O27" s="108"/>
      <c r="P27" s="108"/>
    </row>
    <row r="28" spans="1:16" x14ac:dyDescent="0.25">
      <c r="A28" s="128" t="s">
        <v>35</v>
      </c>
      <c r="B28" s="128"/>
      <c r="C28" s="53"/>
      <c r="D28" s="157">
        <v>8594</v>
      </c>
      <c r="E28" s="129" t="s">
        <v>36</v>
      </c>
      <c r="F28" s="130">
        <v>96</v>
      </c>
      <c r="G28" s="141"/>
      <c r="H28" s="149"/>
      <c r="I28" s="128"/>
      <c r="J28" s="128"/>
      <c r="K28" s="153"/>
      <c r="L28" s="97"/>
      <c r="M28" s="102"/>
      <c r="N28" s="106"/>
      <c r="O28" s="102"/>
      <c r="P28" s="102"/>
    </row>
    <row r="29" spans="1:16" x14ac:dyDescent="0.25">
      <c r="A29" s="72"/>
      <c r="B29" s="16"/>
      <c r="C29" s="1"/>
      <c r="D29" s="204"/>
      <c r="E29" s="123" t="s">
        <v>37</v>
      </c>
      <c r="F29" s="124">
        <v>7</v>
      </c>
      <c r="G29" s="125"/>
      <c r="H29" s="154"/>
      <c r="I29" s="16"/>
      <c r="J29" s="1"/>
      <c r="K29" s="17"/>
      <c r="L29" s="29"/>
      <c r="M29" s="104"/>
      <c r="N29" s="108"/>
      <c r="O29" s="104"/>
      <c r="P29" s="104"/>
    </row>
    <row r="30" spans="1:16" x14ac:dyDescent="0.25">
      <c r="A30" s="72"/>
      <c r="B30" s="16"/>
      <c r="C30" s="1"/>
      <c r="D30" s="204"/>
      <c r="E30" s="123">
        <v>3936</v>
      </c>
      <c r="F30" s="124">
        <v>66</v>
      </c>
      <c r="G30" s="125"/>
      <c r="H30" s="154"/>
      <c r="I30" s="16"/>
      <c r="J30" s="1"/>
      <c r="K30" s="17"/>
      <c r="L30" s="29"/>
      <c r="M30" s="104"/>
      <c r="N30" s="108"/>
      <c r="O30" s="104"/>
      <c r="P30" s="104"/>
    </row>
    <row r="31" spans="1:16" x14ac:dyDescent="0.25">
      <c r="A31" s="72"/>
      <c r="B31" s="16"/>
      <c r="C31" s="1"/>
      <c r="D31" s="204"/>
      <c r="E31" s="123" t="s">
        <v>30</v>
      </c>
      <c r="F31" s="124">
        <v>1645</v>
      </c>
      <c r="G31" s="125"/>
      <c r="H31" s="154"/>
      <c r="I31" s="16"/>
      <c r="J31" s="1"/>
      <c r="K31" s="17"/>
      <c r="L31" s="29"/>
      <c r="M31" s="104"/>
      <c r="N31" s="108"/>
      <c r="O31" s="104"/>
      <c r="P31" s="104"/>
    </row>
    <row r="32" spans="1:16" ht="15.75" thickBot="1" x14ac:dyDescent="0.3">
      <c r="A32" s="132"/>
      <c r="B32" s="132"/>
      <c r="C32" s="132"/>
      <c r="D32" s="156"/>
      <c r="E32" s="133"/>
      <c r="F32" s="134"/>
      <c r="G32" s="140"/>
      <c r="H32" s="155"/>
      <c r="I32" s="132"/>
      <c r="J32" s="57"/>
      <c r="K32" s="136"/>
      <c r="L32" s="142"/>
      <c r="M32" s="103"/>
      <c r="N32" s="107"/>
      <c r="O32" s="103"/>
      <c r="P32" s="103"/>
    </row>
    <row r="33" spans="1:21" s="26" customFormat="1" x14ac:dyDescent="0.25">
      <c r="A33" s="1"/>
      <c r="B33" s="1"/>
      <c r="C33" s="1"/>
      <c r="D33" s="124"/>
      <c r="E33" s="124"/>
      <c r="F33" s="124"/>
      <c r="G33" s="206"/>
      <c r="H33" s="24"/>
      <c r="I33" s="1"/>
      <c r="J33" s="1"/>
      <c r="K33" s="207"/>
      <c r="L33" s="29"/>
      <c r="M33" s="15"/>
      <c r="N33" s="90"/>
      <c r="O33" s="15"/>
      <c r="P33" s="15"/>
      <c r="Q33" s="15"/>
      <c r="R33" s="1"/>
      <c r="S33" s="1"/>
      <c r="T33" s="1"/>
      <c r="U33" s="1"/>
    </row>
    <row r="34" spans="1:21" s="26" customFormat="1" x14ac:dyDescent="0.25">
      <c r="A34" s="1"/>
      <c r="B34" s="1"/>
      <c r="C34" s="1"/>
      <c r="D34" s="124"/>
      <c r="E34" s="124"/>
      <c r="F34" s="124"/>
      <c r="G34" s="206"/>
      <c r="H34" s="24"/>
      <c r="I34" s="1"/>
      <c r="J34" s="1"/>
      <c r="K34" s="207"/>
      <c r="L34" s="29"/>
      <c r="M34" s="15"/>
      <c r="N34" s="90"/>
      <c r="O34" s="15"/>
      <c r="P34" s="15"/>
      <c r="Q34" s="15"/>
      <c r="R34" s="1"/>
      <c r="S34" s="1"/>
      <c r="T34" s="1"/>
      <c r="U34" s="1"/>
    </row>
    <row r="35" spans="1:21" s="26" customFormat="1" x14ac:dyDescent="0.25">
      <c r="A35" s="1"/>
      <c r="B35" s="1"/>
      <c r="C35" s="1"/>
      <c r="D35" s="124"/>
      <c r="E35" s="124"/>
      <c r="F35" s="124"/>
      <c r="G35" s="206"/>
      <c r="H35" s="24"/>
      <c r="I35" s="1"/>
      <c r="J35" s="1"/>
      <c r="K35" s="207"/>
      <c r="L35" s="29"/>
      <c r="M35" s="15"/>
      <c r="N35" s="90"/>
      <c r="O35" s="15"/>
      <c r="P35" s="15"/>
      <c r="Q35" s="15"/>
      <c r="R35" s="1"/>
      <c r="S35" s="1"/>
      <c r="T35" s="1"/>
      <c r="U35" s="1"/>
    </row>
    <row r="36" spans="1:21" s="26" customFormat="1" x14ac:dyDescent="0.25">
      <c r="A36" s="1"/>
      <c r="B36" s="1"/>
      <c r="C36" s="1"/>
      <c r="D36" s="124"/>
      <c r="E36" s="124"/>
      <c r="F36" s="124"/>
      <c r="G36" s="206"/>
      <c r="H36" s="24"/>
      <c r="I36" s="1"/>
      <c r="J36" s="1"/>
      <c r="K36" s="207"/>
      <c r="L36" s="29"/>
      <c r="M36" s="15"/>
      <c r="N36" s="90"/>
      <c r="O36" s="15"/>
      <c r="P36" s="15"/>
      <c r="Q36" s="15"/>
      <c r="R36" s="1"/>
      <c r="S36" s="1"/>
      <c r="T36" s="1"/>
      <c r="U36" s="1"/>
    </row>
    <row r="37" spans="1:21" s="26" customFormat="1" x14ac:dyDescent="0.25">
      <c r="A37" s="1"/>
      <c r="B37" s="1"/>
      <c r="C37" s="1"/>
      <c r="D37" s="124"/>
      <c r="E37" s="124"/>
      <c r="F37" s="124"/>
      <c r="G37" s="206"/>
      <c r="H37" s="24"/>
      <c r="I37" s="1"/>
      <c r="J37" s="1"/>
      <c r="K37" s="207"/>
      <c r="L37" s="29"/>
      <c r="M37" s="15"/>
      <c r="N37" s="90"/>
      <c r="O37" s="15"/>
      <c r="P37" s="15"/>
      <c r="Q37" s="15"/>
      <c r="R37" s="1"/>
      <c r="S37" s="1"/>
      <c r="T37" s="1"/>
      <c r="U37" s="1"/>
    </row>
    <row r="38" spans="1:21" s="26" customFormat="1" x14ac:dyDescent="0.25">
      <c r="A38" s="1"/>
      <c r="B38" s="1"/>
      <c r="C38" s="1"/>
      <c r="D38" s="124"/>
      <c r="E38" s="124"/>
      <c r="F38" s="124"/>
      <c r="G38" s="206"/>
      <c r="H38" s="24"/>
      <c r="I38" s="1"/>
      <c r="J38" s="1"/>
      <c r="K38" s="207"/>
      <c r="L38" s="29"/>
      <c r="M38" s="15"/>
      <c r="N38" s="90"/>
      <c r="O38" s="15"/>
      <c r="P38" s="15"/>
      <c r="Q38" s="15"/>
      <c r="R38" s="1"/>
      <c r="S38" s="1"/>
      <c r="T38" s="1"/>
      <c r="U38" s="1"/>
    </row>
    <row r="39" spans="1:21" s="26" customFormat="1" x14ac:dyDescent="0.25">
      <c r="A39" s="1"/>
      <c r="B39" s="1"/>
      <c r="C39" s="1"/>
      <c r="D39" s="124"/>
      <c r="E39" s="124"/>
      <c r="F39" s="124"/>
      <c r="G39" s="206"/>
      <c r="H39" s="24"/>
      <c r="I39" s="1"/>
      <c r="J39" s="1"/>
      <c r="K39" s="207"/>
      <c r="L39" s="29"/>
      <c r="M39" s="15"/>
      <c r="N39" s="90"/>
      <c r="O39" s="15"/>
      <c r="P39" s="15"/>
      <c r="Q39" s="15"/>
      <c r="R39" s="1"/>
      <c r="S39" s="1"/>
      <c r="T39" s="1"/>
      <c r="U39" s="1"/>
    </row>
    <row r="40" spans="1:21" s="26" customFormat="1" x14ac:dyDescent="0.25">
      <c r="A40" s="1"/>
      <c r="B40" s="1"/>
      <c r="C40" s="1"/>
      <c r="D40" s="124"/>
      <c r="E40" s="124"/>
      <c r="F40" s="124"/>
      <c r="G40" s="206"/>
      <c r="H40" s="24"/>
      <c r="I40" s="1"/>
      <c r="J40" s="1"/>
      <c r="K40" s="207"/>
      <c r="L40" s="29"/>
      <c r="M40" s="15"/>
      <c r="N40" s="90"/>
      <c r="O40" s="15"/>
      <c r="P40" s="15"/>
      <c r="Q40" s="15"/>
      <c r="R40" s="1"/>
      <c r="S40" s="1"/>
      <c r="T40" s="1"/>
      <c r="U40" s="1"/>
    </row>
    <row r="41" spans="1:21" s="26" customFormat="1" x14ac:dyDescent="0.25">
      <c r="A41" s="1"/>
      <c r="B41" s="1"/>
      <c r="C41" s="1"/>
      <c r="D41" s="124"/>
      <c r="E41" s="124"/>
      <c r="F41" s="124"/>
      <c r="G41" s="206"/>
      <c r="H41" s="24"/>
      <c r="I41" s="1"/>
      <c r="J41" s="1"/>
      <c r="K41" s="207"/>
      <c r="L41" s="29"/>
      <c r="M41" s="15"/>
      <c r="N41" s="90"/>
      <c r="O41" s="15"/>
      <c r="P41" s="15"/>
      <c r="Q41" s="15"/>
      <c r="R41" s="1"/>
      <c r="S41" s="1"/>
      <c r="T41" s="1"/>
      <c r="U41" s="1"/>
    </row>
    <row r="42" spans="1:21" s="26" customFormat="1" x14ac:dyDescent="0.25">
      <c r="A42" s="1"/>
      <c r="B42" s="1"/>
      <c r="C42" s="1"/>
      <c r="D42" s="124"/>
      <c r="E42" s="124"/>
      <c r="F42" s="124"/>
      <c r="G42" s="206"/>
      <c r="H42" s="24"/>
      <c r="I42" s="1"/>
      <c r="J42" s="1"/>
      <c r="K42" s="207"/>
      <c r="L42" s="29"/>
      <c r="M42" s="15"/>
      <c r="N42" s="90"/>
      <c r="O42" s="15"/>
      <c r="P42" s="15"/>
      <c r="Q42" s="15"/>
      <c r="R42" s="1"/>
      <c r="S42" s="1"/>
      <c r="T42" s="1"/>
      <c r="U42" s="1"/>
    </row>
    <row r="43" spans="1:21" s="26" customFormat="1" x14ac:dyDescent="0.25">
      <c r="A43" s="208" t="s">
        <v>57</v>
      </c>
      <c r="B43" s="1"/>
      <c r="C43" s="1"/>
      <c r="D43" s="124"/>
      <c r="E43" s="124"/>
      <c r="F43" s="124"/>
      <c r="G43" s="206"/>
      <c r="H43" s="24"/>
      <c r="I43" s="1"/>
      <c r="J43" s="1"/>
      <c r="K43" s="207"/>
      <c r="L43" s="29"/>
      <c r="M43" s="15"/>
      <c r="N43" s="90"/>
      <c r="O43" s="15"/>
      <c r="P43" s="15"/>
      <c r="Q43" s="15"/>
      <c r="R43" s="1"/>
      <c r="S43" s="1"/>
      <c r="T43" s="1"/>
      <c r="U43" s="1"/>
    </row>
    <row r="44" spans="1:21" s="26" customFormat="1" ht="15.75" thickBot="1" x14ac:dyDescent="0.3">
      <c r="A44" s="1"/>
      <c r="B44" s="1"/>
      <c r="C44" s="1"/>
      <c r="D44" s="124"/>
      <c r="E44" s="124"/>
      <c r="F44" s="124"/>
      <c r="G44" s="206"/>
      <c r="H44" s="24"/>
      <c r="I44" s="1"/>
      <c r="J44" s="1"/>
      <c r="K44" s="207"/>
      <c r="L44" s="29"/>
      <c r="M44" s="15"/>
      <c r="N44" s="90"/>
      <c r="O44" s="15"/>
      <c r="P44" s="15"/>
      <c r="Q44" s="15"/>
      <c r="R44" s="1"/>
      <c r="S44" s="1"/>
      <c r="T44" s="1"/>
      <c r="U44" s="1"/>
    </row>
    <row r="45" spans="1:21" x14ac:dyDescent="0.25">
      <c r="A45" s="71" t="s">
        <v>40</v>
      </c>
      <c r="B45" s="128"/>
      <c r="C45" s="53"/>
      <c r="D45" s="129">
        <v>5864</v>
      </c>
      <c r="E45" s="130">
        <v>7177</v>
      </c>
      <c r="F45" s="129">
        <v>3769</v>
      </c>
      <c r="G45" s="141"/>
      <c r="H45" s="55"/>
      <c r="I45" s="128"/>
      <c r="J45" s="128"/>
      <c r="K45" s="153"/>
      <c r="L45" s="97"/>
      <c r="M45" s="102"/>
      <c r="N45" s="106"/>
      <c r="O45" s="102"/>
      <c r="P45" s="102"/>
    </row>
    <row r="46" spans="1:21" x14ac:dyDescent="0.25">
      <c r="A46" s="72"/>
      <c r="B46" s="205" t="s">
        <v>56</v>
      </c>
      <c r="C46" s="1"/>
      <c r="D46" s="123"/>
      <c r="E46" s="124">
        <v>7178</v>
      </c>
      <c r="F46" s="123">
        <v>13</v>
      </c>
      <c r="G46" s="125"/>
      <c r="H46" s="24"/>
      <c r="I46" s="16"/>
      <c r="J46" s="1"/>
      <c r="K46" s="17"/>
      <c r="L46" s="29"/>
      <c r="M46" s="104"/>
      <c r="N46" s="108"/>
      <c r="O46" s="104"/>
      <c r="P46" s="104"/>
    </row>
    <row r="47" spans="1:21" ht="15.75" thickBot="1" x14ac:dyDescent="0.3">
      <c r="A47" s="132"/>
      <c r="B47" s="132"/>
      <c r="C47" s="57"/>
      <c r="D47" s="133"/>
      <c r="E47" s="134"/>
      <c r="F47" s="133"/>
      <c r="G47" s="140"/>
      <c r="H47" s="59"/>
      <c r="I47" s="132"/>
      <c r="J47" s="132"/>
      <c r="K47" s="136"/>
      <c r="L47" s="96"/>
      <c r="M47" s="103"/>
      <c r="N47" s="107"/>
      <c r="O47" s="103"/>
      <c r="P47" s="103"/>
    </row>
    <row r="48" spans="1:21" x14ac:dyDescent="0.25">
      <c r="A48" s="72" t="s">
        <v>41</v>
      </c>
      <c r="B48" s="128"/>
      <c r="C48" s="128"/>
      <c r="D48" s="129">
        <v>5486</v>
      </c>
      <c r="E48" s="129" t="s">
        <v>42</v>
      </c>
      <c r="F48" s="129">
        <v>693</v>
      </c>
      <c r="G48" s="141"/>
      <c r="H48" s="149"/>
      <c r="I48" s="128"/>
      <c r="J48" s="1"/>
      <c r="K48" s="153"/>
      <c r="L48" s="138"/>
      <c r="M48" s="102"/>
      <c r="N48" s="108"/>
      <c r="O48" s="104"/>
      <c r="P48" s="102"/>
    </row>
    <row r="49" spans="1:17" x14ac:dyDescent="0.25">
      <c r="A49" s="72"/>
      <c r="B49" s="16"/>
      <c r="C49" s="1"/>
      <c r="D49" s="123"/>
      <c r="E49" s="124" t="s">
        <v>43</v>
      </c>
      <c r="F49" s="123">
        <v>55</v>
      </c>
      <c r="G49" s="125"/>
      <c r="H49" s="24"/>
      <c r="I49" s="16"/>
      <c r="J49" s="1"/>
      <c r="K49" s="17"/>
      <c r="L49" s="29"/>
      <c r="M49" s="104"/>
      <c r="N49" s="108"/>
      <c r="O49" s="104"/>
      <c r="P49" s="104"/>
    </row>
    <row r="50" spans="1:17" x14ac:dyDescent="0.25">
      <c r="A50" s="72"/>
      <c r="B50" s="16"/>
      <c r="C50" s="1"/>
      <c r="D50" s="123"/>
      <c r="E50" s="124" t="s">
        <v>44</v>
      </c>
      <c r="F50" s="123">
        <v>3</v>
      </c>
      <c r="G50" s="125"/>
      <c r="H50" s="24"/>
      <c r="I50" s="16"/>
      <c r="J50" s="1"/>
      <c r="K50" s="17"/>
      <c r="L50" s="29"/>
      <c r="M50" s="104"/>
      <c r="N50" s="108"/>
      <c r="O50" s="104"/>
      <c r="P50" s="104"/>
    </row>
    <row r="51" spans="1:17" ht="15.75" thickBot="1" x14ac:dyDescent="0.3">
      <c r="A51" s="72"/>
      <c r="B51" s="16"/>
      <c r="C51" s="1"/>
      <c r="D51" s="123"/>
      <c r="E51" s="124"/>
      <c r="F51" s="123"/>
      <c r="G51" s="125"/>
      <c r="H51" s="24"/>
      <c r="I51" s="16"/>
      <c r="J51" s="1"/>
      <c r="K51" s="17"/>
      <c r="L51" s="29"/>
      <c r="M51" s="104"/>
      <c r="N51" s="108"/>
      <c r="O51" s="104"/>
      <c r="P51" s="104"/>
    </row>
    <row r="52" spans="1:17" x14ac:dyDescent="0.25">
      <c r="A52" s="128" t="s">
        <v>38</v>
      </c>
      <c r="B52" s="128"/>
      <c r="C52" s="53"/>
      <c r="D52" s="129">
        <v>5196</v>
      </c>
      <c r="E52" s="130" t="s">
        <v>39</v>
      </c>
      <c r="F52" s="129">
        <v>62</v>
      </c>
      <c r="G52" s="141"/>
      <c r="H52" s="55"/>
      <c r="I52" s="128"/>
      <c r="J52" s="53"/>
      <c r="K52" s="153"/>
      <c r="L52" s="97"/>
      <c r="M52" s="102"/>
      <c r="N52" s="106"/>
      <c r="O52" s="102"/>
      <c r="P52" s="102"/>
    </row>
    <row r="53" spans="1:17" ht="15.75" thickBot="1" x14ac:dyDescent="0.3">
      <c r="A53" s="132"/>
      <c r="B53" s="132"/>
      <c r="C53" s="132"/>
      <c r="D53" s="134"/>
      <c r="E53" s="156"/>
      <c r="F53" s="156"/>
      <c r="G53" s="140"/>
      <c r="H53" s="59"/>
      <c r="I53" s="73"/>
      <c r="J53" s="132"/>
      <c r="K53" s="136"/>
      <c r="L53" s="142"/>
      <c r="M53" s="103"/>
      <c r="N53" s="107"/>
      <c r="O53" s="103"/>
      <c r="P53" s="103"/>
    </row>
    <row r="54" spans="1:17" x14ac:dyDescent="0.25">
      <c r="A54" s="72" t="s">
        <v>45</v>
      </c>
      <c r="B54" s="128"/>
      <c r="C54" s="1"/>
      <c r="D54" s="157">
        <v>10001</v>
      </c>
      <c r="E54" s="129" t="s">
        <v>46</v>
      </c>
      <c r="F54" s="124">
        <v>713</v>
      </c>
      <c r="G54" s="158"/>
      <c r="H54" s="159"/>
      <c r="I54" s="128"/>
      <c r="J54" s="1"/>
      <c r="K54" s="153"/>
      <c r="L54" s="139"/>
      <c r="M54" s="102"/>
      <c r="N54" s="108"/>
      <c r="O54" s="104"/>
      <c r="P54" s="102"/>
    </row>
    <row r="55" spans="1:17" x14ac:dyDescent="0.25">
      <c r="A55" s="72"/>
      <c r="B55" s="16"/>
      <c r="C55" s="16"/>
      <c r="D55" s="124"/>
      <c r="E55" s="123">
        <v>3799</v>
      </c>
      <c r="F55" s="124">
        <v>154</v>
      </c>
      <c r="G55" s="125"/>
      <c r="H55" s="160"/>
      <c r="I55" s="72"/>
      <c r="J55" s="16"/>
      <c r="K55" s="17"/>
      <c r="L55" s="139"/>
      <c r="M55" s="104"/>
      <c r="N55" s="108"/>
      <c r="O55" s="104"/>
      <c r="P55" s="104"/>
    </row>
    <row r="56" spans="1:17" ht="15.75" thickBot="1" x14ac:dyDescent="0.3">
      <c r="A56" s="72"/>
      <c r="B56" s="73"/>
      <c r="C56" s="132"/>
      <c r="D56" s="134"/>
      <c r="E56" s="133"/>
      <c r="F56" s="134"/>
      <c r="G56" s="140"/>
      <c r="H56" s="59"/>
      <c r="I56" s="73"/>
      <c r="J56" s="132"/>
      <c r="K56" s="136"/>
      <c r="L56" s="142"/>
      <c r="M56" s="103"/>
      <c r="N56" s="107"/>
      <c r="O56" s="103"/>
      <c r="P56" s="103"/>
    </row>
    <row r="57" spans="1:17" ht="15.75" thickBot="1" x14ac:dyDescent="0.3">
      <c r="A57" s="161"/>
      <c r="B57" s="161"/>
      <c r="C57" s="162"/>
      <c r="D57" s="163" t="s">
        <v>51</v>
      </c>
      <c r="E57" s="164"/>
      <c r="F57" s="165">
        <f>SUM(F5:F56)</f>
        <v>19634</v>
      </c>
      <c r="G57" s="166"/>
      <c r="H57" s="167"/>
      <c r="I57" s="168"/>
      <c r="J57" s="174"/>
      <c r="K57" s="190"/>
      <c r="L57" s="189"/>
      <c r="M57" s="169"/>
      <c r="N57" s="188"/>
      <c r="O57" s="169"/>
      <c r="P57" s="191"/>
    </row>
    <row r="58" spans="1:17" ht="15.75" thickBot="1" x14ac:dyDescent="0.3">
      <c r="A58" s="60" t="s">
        <v>48</v>
      </c>
      <c r="B58" s="86"/>
      <c r="C58" s="62"/>
      <c r="D58" s="63"/>
      <c r="E58" s="63"/>
      <c r="F58" s="63"/>
      <c r="G58" s="64"/>
      <c r="H58" s="65"/>
      <c r="I58" s="61"/>
      <c r="J58" s="61"/>
      <c r="K58" s="127"/>
      <c r="L58" s="88"/>
      <c r="M58" s="98"/>
      <c r="N58" s="99"/>
      <c r="O58" s="98"/>
      <c r="P58" s="98"/>
    </row>
    <row r="59" spans="1:17" ht="15" customHeight="1" x14ac:dyDescent="0.25">
      <c r="A59" s="116" t="s">
        <v>49</v>
      </c>
      <c r="B59" s="16"/>
      <c r="C59" s="1"/>
      <c r="D59" s="123">
        <v>6000</v>
      </c>
      <c r="E59" s="124" t="s">
        <v>50</v>
      </c>
      <c r="F59" s="123">
        <v>300</v>
      </c>
      <c r="G59" s="125"/>
      <c r="H59" s="24"/>
      <c r="I59" s="16"/>
      <c r="J59" s="1"/>
      <c r="K59" s="126"/>
      <c r="L59" s="138"/>
      <c r="M59" s="106"/>
      <c r="N59" s="106"/>
      <c r="O59" s="106"/>
      <c r="P59" s="112"/>
    </row>
    <row r="60" spans="1:17" ht="15.75" thickBot="1" x14ac:dyDescent="0.3">
      <c r="A60" s="73"/>
      <c r="B60" s="132"/>
      <c r="C60" s="57"/>
      <c r="D60" s="133"/>
      <c r="E60" s="134"/>
      <c r="F60" s="133"/>
      <c r="G60" s="140"/>
      <c r="H60" s="59"/>
      <c r="I60" s="132"/>
      <c r="J60" s="57"/>
      <c r="K60" s="136"/>
      <c r="L60" s="137"/>
      <c r="M60" s="108"/>
      <c r="N60" s="108"/>
      <c r="O60" s="108"/>
      <c r="P60" s="108"/>
    </row>
    <row r="61" spans="1:17" ht="15.75" thickBot="1" x14ac:dyDescent="0.3">
      <c r="A61" s="170"/>
      <c r="B61" s="168"/>
      <c r="C61" s="168"/>
      <c r="D61" s="163" t="s">
        <v>51</v>
      </c>
      <c r="E61" s="171"/>
      <c r="F61" s="192">
        <f>SUM(F59:F60)</f>
        <v>300</v>
      </c>
      <c r="G61" s="172"/>
      <c r="H61" s="173"/>
      <c r="I61" s="168"/>
      <c r="J61" s="174"/>
      <c r="K61" s="190"/>
      <c r="L61" s="189"/>
      <c r="M61" s="169"/>
      <c r="N61" s="188"/>
      <c r="O61" s="169"/>
      <c r="P61" s="187"/>
    </row>
    <row r="62" spans="1:17" ht="30" customHeight="1" thickBot="1" x14ac:dyDescent="0.3">
      <c r="A62" s="175"/>
      <c r="B62" s="177"/>
      <c r="C62" s="178"/>
      <c r="D62" s="196" t="s">
        <v>52</v>
      </c>
      <c r="E62" s="197"/>
      <c r="F62" s="176">
        <f>F57+F61</f>
        <v>19934</v>
      </c>
      <c r="G62" s="180"/>
      <c r="H62" s="182"/>
      <c r="I62" s="175"/>
      <c r="J62" s="183"/>
      <c r="K62" s="184"/>
      <c r="L62" s="186"/>
      <c r="M62" s="185"/>
      <c r="N62" s="181"/>
      <c r="O62" s="185"/>
      <c r="P62" s="185"/>
      <c r="Q62" s="91"/>
    </row>
    <row r="63" spans="1:17" ht="15.75" thickBot="1" x14ac:dyDescent="0.3">
      <c r="A63" s="195"/>
      <c r="B63" s="52"/>
      <c r="C63" s="53"/>
      <c r="D63" s="54"/>
      <c r="E63" s="54"/>
      <c r="F63" s="54"/>
      <c r="G63" s="179"/>
      <c r="H63" s="24"/>
      <c r="I63" s="52"/>
      <c r="J63" s="26"/>
      <c r="K63" s="121"/>
      <c r="L63" s="88"/>
      <c r="M63" s="105"/>
      <c r="O63" s="111"/>
    </row>
    <row r="64" spans="1:17" ht="15.75" thickBot="1" x14ac:dyDescent="0.3">
      <c r="A64" s="193" t="s">
        <v>11</v>
      </c>
    </row>
    <row r="65" spans="1:19" ht="15.75" thickBot="1" x14ac:dyDescent="0.3">
      <c r="A65" s="34"/>
      <c r="I65" s="12" t="s">
        <v>15</v>
      </c>
      <c r="J65" s="13"/>
      <c r="K65" s="14"/>
      <c r="L65" s="31"/>
    </row>
    <row r="66" spans="1:19" x14ac:dyDescent="0.25">
      <c r="A66" s="44"/>
      <c r="K66" s="20"/>
      <c r="L66" s="32"/>
      <c r="Q66" s="21"/>
      <c r="R66" s="21"/>
      <c r="S66" s="22"/>
    </row>
    <row r="67" spans="1:19" x14ac:dyDescent="0.25">
      <c r="A67" s="45" t="s">
        <v>13</v>
      </c>
      <c r="K67" s="20"/>
      <c r="L67" s="33"/>
      <c r="Q67" s="21"/>
      <c r="R67" s="21"/>
      <c r="S67" s="23"/>
    </row>
    <row r="68" spans="1:19" ht="15.75" thickBot="1" x14ac:dyDescent="0.3">
      <c r="A68" s="46"/>
      <c r="K68" s="20"/>
      <c r="L68" s="32"/>
      <c r="R68" s="21"/>
      <c r="S68" s="22"/>
    </row>
    <row r="69" spans="1:19" x14ac:dyDescent="0.25">
      <c r="A69" s="18"/>
      <c r="K69" s="20"/>
      <c r="L69" s="32"/>
      <c r="R69" s="21"/>
      <c r="S69" s="22"/>
    </row>
    <row r="70" spans="1:19" x14ac:dyDescent="0.25">
      <c r="A70" s="11" t="s">
        <v>14</v>
      </c>
      <c r="K70" s="47"/>
      <c r="L70" s="48"/>
      <c r="R70" s="21"/>
      <c r="S70" s="22"/>
    </row>
    <row r="71" spans="1:19" ht="15.75" thickBot="1" x14ac:dyDescent="0.3">
      <c r="A71" s="19"/>
      <c r="K71" s="21"/>
      <c r="L71" s="50"/>
      <c r="R71" s="21"/>
      <c r="S71" s="22"/>
    </row>
    <row r="72" spans="1:19" x14ac:dyDescent="0.25">
      <c r="K72" s="21"/>
      <c r="L72" s="50"/>
      <c r="R72" s="21"/>
      <c r="S72" s="22"/>
    </row>
    <row r="73" spans="1:19" x14ac:dyDescent="0.25">
      <c r="A73" s="72"/>
      <c r="K73" s="21"/>
      <c r="L73" s="50"/>
      <c r="R73" s="21"/>
      <c r="S73" s="22"/>
    </row>
    <row r="74" spans="1:19" x14ac:dyDescent="0.25">
      <c r="K74" s="21"/>
      <c r="L74" s="50"/>
      <c r="R74" s="21"/>
      <c r="S74" s="22"/>
    </row>
    <row r="75" spans="1:19" x14ac:dyDescent="0.25">
      <c r="A75" s="194"/>
      <c r="K75" s="21"/>
      <c r="L75" s="50"/>
      <c r="R75" s="21"/>
      <c r="S75" s="22"/>
    </row>
    <row r="76" spans="1:19" x14ac:dyDescent="0.25">
      <c r="K76" s="21"/>
      <c r="L76" s="50"/>
    </row>
    <row r="77" spans="1:19" x14ac:dyDescent="0.25">
      <c r="K77" s="21"/>
      <c r="L77" s="50"/>
    </row>
    <row r="78" spans="1:19" x14ac:dyDescent="0.25">
      <c r="K78" s="21"/>
      <c r="L78" s="50"/>
    </row>
    <row r="79" spans="1:19" x14ac:dyDescent="0.25">
      <c r="K79" s="21"/>
      <c r="L79" s="50"/>
    </row>
    <row r="80" spans="1:19" x14ac:dyDescent="0.25">
      <c r="K80" s="21"/>
      <c r="L80" s="50"/>
    </row>
    <row r="81" spans="1:19" x14ac:dyDescent="0.25">
      <c r="K81" s="21"/>
      <c r="L81" s="51"/>
    </row>
    <row r="82" spans="1:19" x14ac:dyDescent="0.25">
      <c r="K82" s="21"/>
      <c r="L82" s="51"/>
    </row>
    <row r="83" spans="1:19" x14ac:dyDescent="0.25">
      <c r="K83" s="21"/>
      <c r="L83" s="50"/>
    </row>
    <row r="84" spans="1:19" x14ac:dyDescent="0.25">
      <c r="K84" s="21"/>
      <c r="L84" s="50"/>
    </row>
    <row r="85" spans="1:19" x14ac:dyDescent="0.25">
      <c r="K85" s="21"/>
      <c r="L85" s="51"/>
    </row>
    <row r="86" spans="1:19" x14ac:dyDescent="0.25">
      <c r="K86" s="1"/>
      <c r="L86" s="49"/>
      <c r="R86" s="21"/>
      <c r="S86" s="22"/>
    </row>
    <row r="87" spans="1:19" x14ac:dyDescent="0.25">
      <c r="A87" s="72"/>
      <c r="K87" s="1"/>
      <c r="L87" s="49"/>
      <c r="R87" s="21"/>
      <c r="S87" s="22"/>
    </row>
    <row r="88" spans="1:19" x14ac:dyDescent="0.25">
      <c r="K88" s="21"/>
      <c r="L88" s="50"/>
    </row>
    <row r="89" spans="1:19" x14ac:dyDescent="0.25">
      <c r="K89" s="21"/>
      <c r="L89" s="50"/>
    </row>
    <row r="90" spans="1:19" x14ac:dyDescent="0.25">
      <c r="K90" s="1"/>
      <c r="L90" s="50"/>
    </row>
    <row r="91" spans="1:19" x14ac:dyDescent="0.25">
      <c r="K91" s="1"/>
      <c r="L91" s="50"/>
    </row>
    <row r="92" spans="1:19" x14ac:dyDescent="0.25">
      <c r="K92" s="21"/>
      <c r="L92" s="50"/>
    </row>
    <row r="93" spans="1:19" x14ac:dyDescent="0.25">
      <c r="K93" s="21"/>
      <c r="L93" s="50"/>
    </row>
    <row r="94" spans="1:19" x14ac:dyDescent="0.25">
      <c r="K94" s="1"/>
      <c r="L94" s="49"/>
    </row>
    <row r="95" spans="1:19" x14ac:dyDescent="0.25">
      <c r="K95" s="1"/>
      <c r="L95" s="49"/>
    </row>
    <row r="96" spans="1:19" x14ac:dyDescent="0.25">
      <c r="K96" s="1"/>
      <c r="L96" s="49"/>
    </row>
    <row r="97" spans="11:12" x14ac:dyDescent="0.25">
      <c r="K97" s="1"/>
      <c r="L97" s="49"/>
    </row>
    <row r="98" spans="11:12" x14ac:dyDescent="0.25">
      <c r="K98" s="1"/>
      <c r="L98" s="49"/>
    </row>
    <row r="99" spans="11:12" x14ac:dyDescent="0.25">
      <c r="K99" s="1"/>
      <c r="L99" s="49"/>
    </row>
    <row r="100" spans="11:12" x14ac:dyDescent="0.25">
      <c r="K100" s="1"/>
      <c r="L100" s="49"/>
    </row>
    <row r="101" spans="11:12" x14ac:dyDescent="0.25">
      <c r="K101" s="1"/>
      <c r="L101" s="49"/>
    </row>
  </sheetData>
  <dataConsolidate/>
  <mergeCells count="4">
    <mergeCell ref="D62:E62"/>
    <mergeCell ref="D1:K1"/>
    <mergeCell ref="D2:G2"/>
    <mergeCell ref="I2:K2"/>
  </mergeCells>
  <phoneticPr fontId="0" type="noConversion"/>
  <pageMargins left="0.31496062992125984" right="0.31496062992125984" top="0.39370078740157483" bottom="0.39370078740157483" header="0.31496062992125984" footer="0.31496062992125984"/>
  <pageSetup paperSize="9" scale="56" fitToHeight="0" orientation="landscape" r:id="rId1"/>
  <headerFooter>
    <oddHeader>&amp;CStránka &amp;P</oddHeader>
    <oddFooter>&amp;C&amp;"-,Tučné"&amp;9&amp;P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Vavrisová Dagmar</dc:creator>
  <cp:lastModifiedBy>Vystrčilová Alena</cp:lastModifiedBy>
  <cp:lastPrinted>2018-11-21T14:06:13Z</cp:lastPrinted>
  <dcterms:created xsi:type="dcterms:W3CDTF">2013-09-04T10:03:07Z</dcterms:created>
  <dcterms:modified xsi:type="dcterms:W3CDTF">2019-11-15T09:06:28Z</dcterms:modified>
</cp:coreProperties>
</file>