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f7358b3b-3720-4707-8215-609226449339\e3c55e12-0dab-475f-8052-e8ce75f446c7\"/>
    </mc:Choice>
  </mc:AlternateContent>
  <xr:revisionPtr revIDLastSave="0" documentId="13_ncr:1_{2AF8E800-1DEE-4F68-9F3D-8DB69B26B509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32 Nabídková cena" sheetId="4" r:id="rId1"/>
    <sheet name="VS32 malý autobus" sheetId="1" r:id="rId2"/>
    <sheet name="VS32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<sst xmlns="http://schemas.openxmlformats.org/spreadsheetml/2006/main" count="85" uniqueCount="46">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</sst>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G10" sqref="G1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42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38</v>
      </c>
      <c r="B5" s="29"/>
      <c r="C5" s="29"/>
      <c r="D5" s="31">
        <v>32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44378.7</v>
      </c>
      <c r="D8" s="14">
        <f>'VS32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45</v>
      </c>
      <c r="C9" s="13">
        <v>976212.6</v>
      </c>
      <c r="D9" s="14">
        <f>'VS32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1020591.2999999999</v>
      </c>
      <c r="D10" s="16"/>
      <c r="E10" s="16"/>
      <c r="F10" s="16"/>
      <c r="G10" s="18">
        <f>SUM(F8:F9)</f>
        <v>0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ht="45" customHeight="1" x14ac:dyDescent="0.25">
      <c r="A12" s="25" t="s">
        <v>40</v>
      </c>
      <c r="B12" s="25"/>
      <c r="C12" s="25"/>
      <c r="D12" s="25"/>
      <c r="E12" s="25"/>
      <c r="F12" s="25"/>
      <c r="G12" s="25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45" customHeight="1" x14ac:dyDescent="0.25">
      <c r="A14" s="27" t="s">
        <v>41</v>
      </c>
      <c r="B14" s="27"/>
      <c r="C14" s="27"/>
      <c r="D14" s="27"/>
      <c r="E14" s="27"/>
      <c r="F14" s="27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</sheetData>
  <mergeCells count="12">
    <mergeCell ref="A13:G13"/>
    <mergeCell ref="A14:G14"/>
    <mergeCell ref="A15:G15"/>
    <mergeCell ref="A5:C5"/>
    <mergeCell ref="A6:G6"/>
    <mergeCell ref="D5:G5"/>
    <mergeCell ref="A11:G11"/>
    <mergeCell ref="A4:G4"/>
    <mergeCell ref="A1:G1"/>
    <mergeCell ref="A2:G2"/>
    <mergeCell ref="A3:G3"/>
    <mergeCell ref="A12:G12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3" t="s">
        <v>28</v>
      </c>
      <c r="B5" s="33"/>
      <c r="C5" s="33"/>
      <c r="D5" s="33"/>
      <c r="E5" s="34">
        <f>'VS32 Nabídková cena'!D5</f>
        <v>32</v>
      </c>
      <c r="F5" s="35"/>
    </row>
    <row r="6" spans="1:6" ht="15" customHeight="1" x14ac:dyDescent="0.25">
      <c r="A6" s="33" t="s">
        <v>30</v>
      </c>
      <c r="B6" s="33"/>
      <c r="C6" s="33"/>
      <c r="D6" s="33"/>
      <c r="E6" s="34" t="str">
        <f>'VS32 Nabídková cena'!A8</f>
        <v>malý autobus</v>
      </c>
      <c r="F6" s="35"/>
    </row>
    <row r="7" spans="1:6" x14ac:dyDescent="0.25">
      <c r="A7" s="33" t="s">
        <v>31</v>
      </c>
      <c r="B7" s="33"/>
      <c r="C7" s="33"/>
      <c r="D7" s="33"/>
      <c r="E7" s="34" t="str">
        <f>'VS32 Nabídková cena'!B8</f>
        <v>IDS 3 M</v>
      </c>
      <c r="F7" s="34"/>
    </row>
    <row r="8" spans="1:6" x14ac:dyDescent="0.25">
      <c r="A8" s="33" t="s">
        <v>21</v>
      </c>
      <c r="B8" s="33"/>
      <c r="C8" s="33"/>
      <c r="D8" s="37" t="s">
        <v>0</v>
      </c>
      <c r="E8" s="33" t="s">
        <v>20</v>
      </c>
      <c r="F8" s="33"/>
    </row>
    <row r="9" spans="1:6" x14ac:dyDescent="0.25">
      <c r="A9" s="33"/>
      <c r="B9" s="33"/>
      <c r="C9" s="33"/>
      <c r="D9" s="37"/>
      <c r="E9" s="40" t="s">
        <v>25</v>
      </c>
      <c r="F9" s="40"/>
    </row>
    <row r="10" spans="1:6" x14ac:dyDescent="0.25">
      <c r="A10" s="33"/>
      <c r="B10" s="33"/>
      <c r="C10" s="33"/>
      <c r="D10" s="37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2" t="s">
        <v>3</v>
      </c>
      <c r="C11" s="32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2" t="s">
        <v>4</v>
      </c>
      <c r="C12" s="32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2" t="s">
        <v>5</v>
      </c>
      <c r="C13" s="32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2" t="s">
        <v>6</v>
      </c>
      <c r="C14" s="32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2" t="s">
        <v>7</v>
      </c>
      <c r="C15" s="32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2" t="s">
        <v>8</v>
      </c>
      <c r="C16" s="32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2" t="s">
        <v>9</v>
      </c>
      <c r="C17" s="32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2" t="s">
        <v>10</v>
      </c>
      <c r="C18" s="32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2" t="s">
        <v>11</v>
      </c>
      <c r="C19" s="32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2" t="s">
        <v>12</v>
      </c>
      <c r="C20" s="32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2" t="s">
        <v>13</v>
      </c>
      <c r="C21" s="32"/>
      <c r="D21" s="3">
        <v>11</v>
      </c>
      <c r="E21" s="20"/>
      <c r="F21" s="19"/>
    </row>
    <row r="22" spans="1:6" ht="15" customHeight="1" x14ac:dyDescent="0.25">
      <c r="A22" s="41"/>
      <c r="B22" s="32" t="s">
        <v>19</v>
      </c>
      <c r="C22" s="32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2" t="s">
        <v>14</v>
      </c>
      <c r="C23" s="32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2" t="s">
        <v>15</v>
      </c>
      <c r="C24" s="32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2" t="s">
        <v>16</v>
      </c>
      <c r="C25" s="32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2" t="s">
        <v>17</v>
      </c>
      <c r="C26" s="32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9">
        <f>'VS32 Nabídková cena'!C8</f>
        <v>44378.7</v>
      </c>
      <c r="F29" s="39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6" t="s">
        <v>26</v>
      </c>
      <c r="B33" s="36"/>
      <c r="C33" s="36"/>
      <c r="D33" s="36"/>
      <c r="E33" s="36"/>
      <c r="F33" s="36"/>
    </row>
    <row r="34" spans="1:6" s="2" customFormat="1" x14ac:dyDescent="0.25">
      <c r="A34" s="36"/>
      <c r="B34" s="36"/>
      <c r="C34" s="36"/>
      <c r="D34" s="36"/>
      <c r="E34" s="36"/>
      <c r="F34" s="36"/>
    </row>
    <row r="35" spans="1:6" ht="30" customHeight="1" x14ac:dyDescent="0.25">
      <c r="A35" s="36" t="s">
        <v>39</v>
      </c>
      <c r="B35" s="36"/>
      <c r="C35" s="36"/>
      <c r="D35" s="36"/>
      <c r="E35" s="36"/>
      <c r="F35" s="36"/>
    </row>
    <row r="36" spans="1:6" x14ac:dyDescent="0.25">
      <c r="A36" s="36"/>
      <c r="B36" s="36"/>
      <c r="C36" s="36"/>
      <c r="D36" s="36"/>
      <c r="E36" s="36"/>
      <c r="F36" s="36"/>
    </row>
  </sheetData>
  <mergeCells count="41"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A34:F34"/>
    <mergeCell ref="B12:C12"/>
    <mergeCell ref="B22:C22"/>
    <mergeCell ref="A4:F4"/>
    <mergeCell ref="A3:F3"/>
    <mergeCell ref="A2:F2"/>
    <mergeCell ref="A1:F1"/>
    <mergeCell ref="A6:D6"/>
    <mergeCell ref="E6:F6"/>
    <mergeCell ref="A5:D5"/>
    <mergeCell ref="E5:F5"/>
    <mergeCell ref="B11:C11"/>
    <mergeCell ref="A8:C10"/>
    <mergeCell ref="A7:D7"/>
    <mergeCell ref="E7:F7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E29" sqref="E29:F29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3" t="s">
        <v>28</v>
      </c>
      <c r="B5" s="33"/>
      <c r="C5" s="33"/>
      <c r="D5" s="33"/>
      <c r="E5" s="34">
        <f>'VS32 Nabídková cena'!D5</f>
        <v>32</v>
      </c>
      <c r="F5" s="35"/>
    </row>
    <row r="6" spans="1:6" x14ac:dyDescent="0.25">
      <c r="A6" s="33" t="s">
        <v>30</v>
      </c>
      <c r="B6" s="33"/>
      <c r="C6" s="33"/>
      <c r="D6" s="33"/>
      <c r="E6" s="34" t="str">
        <f>'VS32 Nabídková cena'!A9</f>
        <v>klasický autobus</v>
      </c>
      <c r="F6" s="35"/>
    </row>
    <row r="7" spans="1:6" x14ac:dyDescent="0.25">
      <c r="A7" s="33" t="s">
        <v>31</v>
      </c>
      <c r="B7" s="33"/>
      <c r="C7" s="33"/>
      <c r="D7" s="33"/>
      <c r="E7" s="34" t="str">
        <f>'VS32 Nabídková cena'!B9</f>
        <v>IDS 3 K</v>
      </c>
      <c r="F7" s="34"/>
    </row>
    <row r="8" spans="1:6" x14ac:dyDescent="0.25">
      <c r="A8" s="33" t="s">
        <v>21</v>
      </c>
      <c r="B8" s="33"/>
      <c r="C8" s="33"/>
      <c r="D8" s="37" t="s">
        <v>0</v>
      </c>
      <c r="E8" s="33" t="s">
        <v>20</v>
      </c>
      <c r="F8" s="33"/>
    </row>
    <row r="9" spans="1:6" x14ac:dyDescent="0.25">
      <c r="A9" s="33"/>
      <c r="B9" s="33"/>
      <c r="C9" s="33"/>
      <c r="D9" s="37"/>
      <c r="E9" s="40" t="s">
        <v>25</v>
      </c>
      <c r="F9" s="40"/>
    </row>
    <row r="10" spans="1:6" x14ac:dyDescent="0.25">
      <c r="A10" s="33"/>
      <c r="B10" s="33"/>
      <c r="C10" s="33"/>
      <c r="D10" s="37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2" t="s">
        <v>3</v>
      </c>
      <c r="C11" s="32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2" t="s">
        <v>4</v>
      </c>
      <c r="C12" s="32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2" t="s">
        <v>5</v>
      </c>
      <c r="C13" s="32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2" t="s">
        <v>6</v>
      </c>
      <c r="C14" s="32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2" t="s">
        <v>7</v>
      </c>
      <c r="C15" s="32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2" t="s">
        <v>8</v>
      </c>
      <c r="C16" s="32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2" t="s">
        <v>9</v>
      </c>
      <c r="C17" s="32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2" t="s">
        <v>10</v>
      </c>
      <c r="C18" s="32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2" t="s">
        <v>11</v>
      </c>
      <c r="C19" s="32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2" t="s">
        <v>12</v>
      </c>
      <c r="C20" s="32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2" t="s">
        <v>13</v>
      </c>
      <c r="C21" s="32"/>
      <c r="D21" s="3">
        <v>11</v>
      </c>
      <c r="E21" s="20"/>
      <c r="F21" s="19"/>
    </row>
    <row r="22" spans="1:6" ht="15" customHeight="1" x14ac:dyDescent="0.25">
      <c r="A22" s="41"/>
      <c r="B22" s="32" t="s">
        <v>19</v>
      </c>
      <c r="C22" s="32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2" t="s">
        <v>14</v>
      </c>
      <c r="C23" s="32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2" t="s">
        <v>15</v>
      </c>
      <c r="C24" s="32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2" t="s">
        <v>16</v>
      </c>
      <c r="C25" s="32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2" t="s">
        <v>17</v>
      </c>
      <c r="C26" s="32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9">
        <f>'VS32 Nabídková cena'!C9</f>
        <v>976212.6</v>
      </c>
      <c r="F29" s="39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6" t="s">
        <v>26</v>
      </c>
      <c r="B33" s="36"/>
      <c r="C33" s="36"/>
      <c r="D33" s="36"/>
      <c r="E33" s="36"/>
      <c r="F33" s="36"/>
    </row>
    <row r="34" spans="1:6" s="2" customFormat="1" x14ac:dyDescent="0.25">
      <c r="A34" s="36"/>
      <c r="B34" s="36"/>
      <c r="C34" s="36"/>
      <c r="D34" s="36"/>
      <c r="E34" s="36"/>
      <c r="F34" s="36"/>
    </row>
    <row r="35" spans="1:6" ht="30" customHeight="1" x14ac:dyDescent="0.25">
      <c r="A35" s="36" t="s">
        <v>39</v>
      </c>
      <c r="B35" s="36"/>
      <c r="C35" s="36"/>
      <c r="D35" s="36"/>
      <c r="E35" s="36"/>
      <c r="F35" s="36"/>
    </row>
    <row r="36" spans="1:6" x14ac:dyDescent="0.25">
      <c r="A36" s="36"/>
      <c r="B36" s="36"/>
      <c r="C36" s="36"/>
      <c r="D36" s="36"/>
      <c r="E36" s="36"/>
      <c r="F36" s="36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VS32 Nabídková cena</vt:lpstr>
      <vt:lpstr>VS32 malý autobus</vt:lpstr>
      <vt:lpstr>VS32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2020-03-18T14:44:41Z</dcterms:modified>
</cp:coreProperties>
</file>