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9585" windowHeight="4125" activeTab="0"/>
  </bookViews>
  <sheets>
    <sheet name="Soupis prací" sheetId="1" r:id="rId1"/>
  </sheets>
  <definedNames>
    <definedName name="_xlnm.Print_Area" localSheetId="0">'Soupis prací'!$A$1:$P$16</definedName>
  </definedNames>
  <calcPr calcId="152511"/>
</workbook>
</file>

<file path=xl/sharedStrings.xml><?xml version="1.0" encoding="utf-8"?>
<sst xmlns="http://schemas.openxmlformats.org/spreadsheetml/2006/main" count="81" uniqueCount="59">
  <si>
    <t>II/152 Hajany - Želešice</t>
  </si>
  <si>
    <t>II/429 Bohdalice - Nesovice</t>
  </si>
  <si>
    <t>II/394 Tetčice průtah 1.stavba</t>
  </si>
  <si>
    <t>II/373 Brno, ul. Bělohorská</t>
  </si>
  <si>
    <t>III/15286 Brno, Slatina - Šlapanice</t>
  </si>
  <si>
    <t>II/374 Brno, ul. Černovická</t>
  </si>
  <si>
    <t>III/4176 Prace průtah</t>
  </si>
  <si>
    <t>III/04712 Moravské Prusy - Vážany</t>
  </si>
  <si>
    <t>II/602 Říčany průtah</t>
  </si>
  <si>
    <t>II/395 Dolní Kounice most 395-006</t>
  </si>
  <si>
    <t>III/37915 Lesní školka Jezírko, zastávka IDS</t>
  </si>
  <si>
    <t>II/418 Otnice, most 418-008</t>
  </si>
  <si>
    <t>III/0502 Němčany most 0502-2</t>
  </si>
  <si>
    <t>STŘED</t>
  </si>
  <si>
    <t>Č.</t>
  </si>
  <si>
    <t>Oblast</t>
  </si>
  <si>
    <t>Název stavby</t>
  </si>
  <si>
    <t>7
6
6,5
6,5
6,5
6,5</t>
  </si>
  <si>
    <t>1st. 0,419
1.st. 0,087
1.st. 1,002
2.st. 2,785
3.st. 2,069
4.st. 1,992</t>
  </si>
  <si>
    <t>SO 101: 0,311
SO 102: 0,066
SO 103: 1,295</t>
  </si>
  <si>
    <t>6,5
8,5
6,5</t>
  </si>
  <si>
    <t>3,180</t>
  </si>
  <si>
    <t>0,050</t>
  </si>
  <si>
    <t>0,040</t>
  </si>
  <si>
    <t>0,600
1,280</t>
  </si>
  <si>
    <t>6,3
6,5</t>
  </si>
  <si>
    <t>14.946</t>
  </si>
  <si>
    <t>2.933
522
6.513
18.103
13.449
12.948</t>
  </si>
  <si>
    <t>2.022
561
8.418</t>
  </si>
  <si>
    <t>12.044</t>
  </si>
  <si>
    <t>3.780
8.320</t>
  </si>
  <si>
    <t>50.880</t>
  </si>
  <si>
    <t>3.725</t>
  </si>
  <si>
    <t>8.268</t>
  </si>
  <si>
    <t>12.054</t>
  </si>
  <si>
    <t>1.218</t>
  </si>
  <si>
    <t>1
1
2
4
3
3</t>
  </si>
  <si>
    <t>1
1
2</t>
  </si>
  <si>
    <t>1
2</t>
  </si>
  <si>
    <t>CELKEM</t>
  </si>
  <si>
    <t>Tl. odebíraných vrstev
(mm)</t>
  </si>
  <si>
    <t>komplet</t>
  </si>
  <si>
    <t>100
60</t>
  </si>
  <si>
    <t>Počet výluh
(stanovení množství PAU)</t>
  </si>
  <si>
    <t>3
3
6
12
9
9</t>
  </si>
  <si>
    <t>3
3
6</t>
  </si>
  <si>
    <t>2
4</t>
  </si>
  <si>
    <t>Plocha
(m2)</t>
  </si>
  <si>
    <t>Šířka
(m)</t>
  </si>
  <si>
    <t>Délka stavby
(km)</t>
  </si>
  <si>
    <t>Seznam akcí  -PAU</t>
  </si>
  <si>
    <t>Počet vrtů
(ks)</t>
  </si>
  <si>
    <t>Celkem vrtů
(ks)</t>
  </si>
  <si>
    <t>JC vrtu
(Kč)</t>
  </si>
  <si>
    <t>Cena vrty
(Kč)</t>
  </si>
  <si>
    <t>Celkem výluh
(ks)</t>
  </si>
  <si>
    <t>JC výluh
(Kč)</t>
  </si>
  <si>
    <t>Cena výluhy
(Kč)</t>
  </si>
  <si>
    <t>Cena celkem
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</si>
</sst>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 Light"/>
      <family val="2"/>
    </font>
    <font>
      <b/>
      <sz val="11"/>
      <name val="Calibri Light"/>
      <family val="2"/>
    </font>
    <font>
      <sz val="11"/>
      <color rgb="FFFF0000"/>
      <name val="Calibri Light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sz val="1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ck"/>
      <right style="medium"/>
      <top style="thick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vertic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3" fontId="22" fillId="25" borderId="17" xfId="0" applyNumberFormat="1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7" fillId="0" borderId="0" xfId="0" applyFont="1"/>
    <xf numFmtId="0" fontId="28" fillId="0" borderId="0" xfId="0" applyFont="1" applyFill="1" applyBorder="1"/>
    <xf numFmtId="0" fontId="28" fillId="26" borderId="0" xfId="0" applyFont="1" applyFill="1" applyBorder="1" applyAlignment="1">
      <alignment wrapText="1"/>
    </xf>
    <xf numFmtId="0" fontId="22" fillId="24" borderId="17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/>
    </xf>
    <xf numFmtId="0" fontId="22" fillId="26" borderId="2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3" fontId="22" fillId="25" borderId="25" xfId="0" applyNumberFormat="1" applyFont="1" applyFill="1" applyBorder="1" applyAlignment="1">
      <alignment horizontal="center" vertical="center" wrapText="1"/>
    </xf>
    <xf numFmtId="3" fontId="22" fillId="25" borderId="26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/>
    </xf>
    <xf numFmtId="0" fontId="22" fillId="26" borderId="27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6" borderId="27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6" borderId="28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6" borderId="27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6" borderId="28" xfId="0" applyFont="1" applyFill="1" applyBorder="1" applyAlignment="1">
      <alignment horizontal="center" vertical="center"/>
    </xf>
    <xf numFmtId="3" fontId="26" fillId="27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26" fillId="0" borderId="31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ální 12" xfId="56"/>
    <cellStyle name="normální 12 92 3" xfId="57"/>
    <cellStyle name="normální 12 95" xfId="58"/>
    <cellStyle name="Normální 3" xfId="59"/>
    <cellStyle name="Normální 69" xfId="60"/>
    <cellStyle name="Note" xfId="61"/>
    <cellStyle name="Output" xfId="62"/>
    <cellStyle name="Title" xfId="63"/>
    <cellStyle name="Total" xfId="64"/>
    <cellStyle name="Warning Text" xfId="65"/>
    <cellStyle name="Normální 4" xfId="66"/>
    <cellStyle name="normální 2 3 3 2 3 2 2" xfId="67"/>
    <cellStyle name="normální 12 100" xfId="68"/>
    <cellStyle name="normální 12 92 3 3 2" xfId="69"/>
    <cellStyle name="normální 12 92 3 2 2" xfId="70"/>
    <cellStyle name="normální 12 94 2 2" xfId="71"/>
    <cellStyle name="normální 2 3 3 2 3 3 2 2" xfId="72"/>
    <cellStyle name="Normální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view="pageBreakPreview" zoomScale="85" zoomScaleSheetLayoutView="85" workbookViewId="0" topLeftCell="A1">
      <pane xSplit="3" ySplit="1" topLeftCell="D2" activePane="bottomRight" state="frozen"/>
      <selection pane="topRight" activeCell="D1" sqref="D1"/>
      <selection pane="bottomLeft" activeCell="A11" sqref="A11"/>
      <selection pane="bottomRight" activeCell="C23" sqref="C23"/>
    </sheetView>
  </sheetViews>
  <sheetFormatPr defaultColWidth="9.140625" defaultRowHeight="12.75"/>
  <cols>
    <col min="1" max="1" width="3.28125" style="3" bestFit="1" customWidth="1"/>
    <col min="2" max="2" width="6.8515625" style="3" bestFit="1" customWidth="1"/>
    <col min="3" max="3" width="59.28125" style="2" bestFit="1" customWidth="1"/>
    <col min="4" max="4" width="13.57421875" style="3" bestFit="1" customWidth="1"/>
    <col min="5" max="5" width="11.140625" style="3" bestFit="1" customWidth="1"/>
    <col min="6" max="6" width="20.57421875" style="3" bestFit="1" customWidth="1"/>
    <col min="7" max="7" width="11.57421875" style="3" bestFit="1" customWidth="1"/>
    <col min="8" max="8" width="12.8515625" style="24" bestFit="1" customWidth="1"/>
    <col min="9" max="10" width="12.8515625" style="24" customWidth="1"/>
    <col min="11" max="11" width="14.140625" style="3" customWidth="1"/>
    <col min="12" max="12" width="13.57421875" style="3" customWidth="1"/>
    <col min="13" max="15" width="13.140625" style="3" customWidth="1"/>
    <col min="16" max="16" width="16.28125" style="27" bestFit="1" customWidth="1"/>
    <col min="17" max="17" width="30.28125" style="1" bestFit="1" customWidth="1"/>
    <col min="20" max="16384" width="9.140625" style="1" customWidth="1"/>
  </cols>
  <sheetData>
    <row r="1" spans="1:17" ht="15.75" thickBot="1">
      <c r="A1" s="4"/>
      <c r="B1" s="4"/>
      <c r="C1" s="5" t="s">
        <v>50</v>
      </c>
      <c r="D1" s="4"/>
      <c r="E1" s="4"/>
      <c r="F1" s="4"/>
      <c r="G1" s="4"/>
      <c r="H1" s="23"/>
      <c r="I1" s="23"/>
      <c r="J1" s="23"/>
      <c r="K1" s="4"/>
      <c r="L1" s="4"/>
      <c r="M1" s="4"/>
      <c r="N1" s="4"/>
      <c r="O1" s="4"/>
      <c r="P1" s="26"/>
      <c r="Q1" s="35"/>
    </row>
    <row r="2" spans="1:17" ht="60.75" thickBot="1">
      <c r="A2" s="15" t="s">
        <v>14</v>
      </c>
      <c r="B2" s="15" t="s">
        <v>15</v>
      </c>
      <c r="C2" s="16" t="s">
        <v>16</v>
      </c>
      <c r="D2" s="17" t="s">
        <v>49</v>
      </c>
      <c r="E2" s="17" t="s">
        <v>48</v>
      </c>
      <c r="F2" s="17" t="s">
        <v>47</v>
      </c>
      <c r="G2" s="25" t="s">
        <v>51</v>
      </c>
      <c r="H2" s="22" t="s">
        <v>52</v>
      </c>
      <c r="I2" s="25" t="s">
        <v>53</v>
      </c>
      <c r="J2" s="22" t="s">
        <v>54</v>
      </c>
      <c r="K2" s="46" t="s">
        <v>40</v>
      </c>
      <c r="L2" s="22" t="s">
        <v>43</v>
      </c>
      <c r="M2" s="28" t="s">
        <v>55</v>
      </c>
      <c r="N2" s="37" t="s">
        <v>56</v>
      </c>
      <c r="O2" s="37" t="s">
        <v>57</v>
      </c>
      <c r="P2" s="29" t="s">
        <v>58</v>
      </c>
      <c r="Q2" s="36"/>
    </row>
    <row r="3" spans="1:17" ht="12.75">
      <c r="A3" s="18">
        <v>1</v>
      </c>
      <c r="B3" s="19" t="s">
        <v>13</v>
      </c>
      <c r="C3" s="11" t="s">
        <v>0</v>
      </c>
      <c r="D3" s="9">
        <v>2.491</v>
      </c>
      <c r="E3" s="9">
        <v>6</v>
      </c>
      <c r="F3" s="9" t="s">
        <v>26</v>
      </c>
      <c r="G3" s="45">
        <v>3</v>
      </c>
      <c r="H3" s="56">
        <v>3</v>
      </c>
      <c r="I3" s="39"/>
      <c r="J3" s="57"/>
      <c r="K3" s="49" t="s">
        <v>41</v>
      </c>
      <c r="L3" s="45">
        <v>9</v>
      </c>
      <c r="M3" s="60">
        <v>9</v>
      </c>
      <c r="N3" s="42"/>
      <c r="O3" s="61"/>
      <c r="P3" s="50"/>
      <c r="Q3" s="6"/>
    </row>
    <row r="4" spans="1:17" ht="90">
      <c r="A4" s="20">
        <v>2</v>
      </c>
      <c r="B4" s="21" t="s">
        <v>13</v>
      </c>
      <c r="C4" s="12" t="s">
        <v>1</v>
      </c>
      <c r="D4" s="10" t="s">
        <v>18</v>
      </c>
      <c r="E4" s="10" t="s">
        <v>17</v>
      </c>
      <c r="F4" s="10" t="s">
        <v>27</v>
      </c>
      <c r="G4" s="43" t="s">
        <v>36</v>
      </c>
      <c r="H4" s="54">
        <v>14</v>
      </c>
      <c r="I4" s="38"/>
      <c r="J4" s="55"/>
      <c r="K4" s="47" t="s">
        <v>41</v>
      </c>
      <c r="L4" s="43" t="s">
        <v>44</v>
      </c>
      <c r="M4" s="58">
        <v>43</v>
      </c>
      <c r="N4" s="40"/>
      <c r="O4" s="59"/>
      <c r="P4" s="51"/>
      <c r="Q4" s="6"/>
    </row>
    <row r="5" spans="1:17" ht="45">
      <c r="A5" s="20">
        <v>3</v>
      </c>
      <c r="B5" s="21" t="s">
        <v>13</v>
      </c>
      <c r="C5" s="12" t="s">
        <v>2</v>
      </c>
      <c r="D5" s="10" t="s">
        <v>19</v>
      </c>
      <c r="E5" s="10" t="s">
        <v>20</v>
      </c>
      <c r="F5" s="10" t="s">
        <v>28</v>
      </c>
      <c r="G5" s="43" t="s">
        <v>37</v>
      </c>
      <c r="H5" s="54">
        <v>4</v>
      </c>
      <c r="I5" s="38"/>
      <c r="J5" s="55"/>
      <c r="K5" s="47" t="s">
        <v>41</v>
      </c>
      <c r="L5" s="43" t="s">
        <v>45</v>
      </c>
      <c r="M5" s="58">
        <v>12</v>
      </c>
      <c r="N5" s="40"/>
      <c r="O5" s="59"/>
      <c r="P5" s="51"/>
      <c r="Q5" s="6"/>
    </row>
    <row r="6" spans="1:17" ht="12.75">
      <c r="A6" s="20">
        <v>4</v>
      </c>
      <c r="B6" s="21" t="s">
        <v>13</v>
      </c>
      <c r="C6" s="12" t="s">
        <v>3</v>
      </c>
      <c r="D6" s="8">
        <v>0.777</v>
      </c>
      <c r="E6" s="8">
        <v>15.5</v>
      </c>
      <c r="F6" s="8" t="s">
        <v>29</v>
      </c>
      <c r="G6" s="44">
        <v>3</v>
      </c>
      <c r="H6" s="54">
        <v>3</v>
      </c>
      <c r="I6" s="38"/>
      <c r="J6" s="55"/>
      <c r="K6" s="48" t="s">
        <v>41</v>
      </c>
      <c r="L6" s="44">
        <v>9</v>
      </c>
      <c r="M6" s="52">
        <v>9</v>
      </c>
      <c r="N6" s="41"/>
      <c r="O6" s="53"/>
      <c r="P6" s="51"/>
      <c r="Q6" s="6"/>
    </row>
    <row r="7" spans="1:17" ht="30">
      <c r="A7" s="20">
        <v>5</v>
      </c>
      <c r="B7" s="21" t="s">
        <v>13</v>
      </c>
      <c r="C7" s="12" t="s">
        <v>4</v>
      </c>
      <c r="D7" s="14" t="s">
        <v>24</v>
      </c>
      <c r="E7" s="10" t="s">
        <v>25</v>
      </c>
      <c r="F7" s="10" t="s">
        <v>30</v>
      </c>
      <c r="G7" s="43" t="s">
        <v>38</v>
      </c>
      <c r="H7" s="54">
        <v>3</v>
      </c>
      <c r="I7" s="38"/>
      <c r="J7" s="55"/>
      <c r="K7" s="47" t="s">
        <v>42</v>
      </c>
      <c r="L7" s="43" t="s">
        <v>46</v>
      </c>
      <c r="M7" s="58">
        <v>6</v>
      </c>
      <c r="N7" s="40"/>
      <c r="O7" s="59"/>
      <c r="P7" s="51"/>
      <c r="Q7" s="6"/>
    </row>
    <row r="8" spans="1:17" ht="12.75">
      <c r="A8" s="20">
        <v>6</v>
      </c>
      <c r="B8" s="21" t="s">
        <v>13</v>
      </c>
      <c r="C8" s="12" t="s">
        <v>5</v>
      </c>
      <c r="D8" s="13" t="s">
        <v>21</v>
      </c>
      <c r="E8" s="8">
        <v>16</v>
      </c>
      <c r="F8" s="8" t="s">
        <v>31</v>
      </c>
      <c r="G8" s="44">
        <v>11</v>
      </c>
      <c r="H8" s="54">
        <v>11</v>
      </c>
      <c r="I8" s="38"/>
      <c r="J8" s="55"/>
      <c r="K8" s="48">
        <v>120</v>
      </c>
      <c r="L8" s="44">
        <v>33</v>
      </c>
      <c r="M8" s="52">
        <v>33</v>
      </c>
      <c r="N8" s="41"/>
      <c r="O8" s="53"/>
      <c r="P8" s="51"/>
      <c r="Q8" s="6"/>
    </row>
    <row r="9" spans="1:17" ht="12.75">
      <c r="A9" s="20">
        <v>7</v>
      </c>
      <c r="B9" s="21" t="s">
        <v>13</v>
      </c>
      <c r="C9" s="12" t="s">
        <v>6</v>
      </c>
      <c r="D9" s="8">
        <v>0.573</v>
      </c>
      <c r="E9" s="8">
        <v>6.5</v>
      </c>
      <c r="F9" s="8" t="s">
        <v>32</v>
      </c>
      <c r="G9" s="44">
        <v>1</v>
      </c>
      <c r="H9" s="54">
        <v>1</v>
      </c>
      <c r="I9" s="38"/>
      <c r="J9" s="55"/>
      <c r="K9" s="48" t="s">
        <v>41</v>
      </c>
      <c r="L9" s="44">
        <v>3</v>
      </c>
      <c r="M9" s="52">
        <v>3</v>
      </c>
      <c r="N9" s="41"/>
      <c r="O9" s="53"/>
      <c r="P9" s="51"/>
      <c r="Q9" s="6"/>
    </row>
    <row r="10" spans="1:17" ht="12.75">
      <c r="A10" s="20">
        <v>8</v>
      </c>
      <c r="B10" s="21" t="s">
        <v>13</v>
      </c>
      <c r="C10" s="12" t="s">
        <v>7</v>
      </c>
      <c r="D10" s="8">
        <v>1.378</v>
      </c>
      <c r="E10" s="8">
        <v>6</v>
      </c>
      <c r="F10" s="8" t="s">
        <v>33</v>
      </c>
      <c r="G10" s="44">
        <v>2</v>
      </c>
      <c r="H10" s="54">
        <v>2</v>
      </c>
      <c r="I10" s="38"/>
      <c r="J10" s="55"/>
      <c r="K10" s="48" t="s">
        <v>41</v>
      </c>
      <c r="L10" s="44">
        <v>6</v>
      </c>
      <c r="M10" s="52">
        <v>6</v>
      </c>
      <c r="N10" s="41"/>
      <c r="O10" s="53"/>
      <c r="P10" s="51"/>
      <c r="Q10" s="6"/>
    </row>
    <row r="11" spans="1:17" ht="12.75">
      <c r="A11" s="20">
        <v>9</v>
      </c>
      <c r="B11" s="21" t="s">
        <v>13</v>
      </c>
      <c r="C11" s="12" t="s">
        <v>8</v>
      </c>
      <c r="D11" s="8">
        <v>1.722</v>
      </c>
      <c r="E11" s="8">
        <v>7</v>
      </c>
      <c r="F11" s="8" t="s">
        <v>34</v>
      </c>
      <c r="G11" s="44">
        <v>3</v>
      </c>
      <c r="H11" s="54">
        <v>3</v>
      </c>
      <c r="I11" s="38"/>
      <c r="J11" s="55"/>
      <c r="K11" s="48" t="s">
        <v>41</v>
      </c>
      <c r="L11" s="44">
        <v>9</v>
      </c>
      <c r="M11" s="52">
        <v>9</v>
      </c>
      <c r="N11" s="41"/>
      <c r="O11" s="53"/>
      <c r="P11" s="51"/>
      <c r="Q11" s="6"/>
    </row>
    <row r="12" spans="1:17" ht="12.75">
      <c r="A12" s="20">
        <v>10</v>
      </c>
      <c r="B12" s="21" t="s">
        <v>13</v>
      </c>
      <c r="C12" s="12" t="s">
        <v>9</v>
      </c>
      <c r="D12" s="8">
        <v>0.008</v>
      </c>
      <c r="E12" s="8">
        <v>4</v>
      </c>
      <c r="F12" s="8">
        <v>32</v>
      </c>
      <c r="G12" s="44">
        <v>1</v>
      </c>
      <c r="H12" s="54">
        <v>1</v>
      </c>
      <c r="I12" s="38"/>
      <c r="J12" s="55"/>
      <c r="K12" s="48" t="s">
        <v>41</v>
      </c>
      <c r="L12" s="44">
        <v>3</v>
      </c>
      <c r="M12" s="52">
        <v>3</v>
      </c>
      <c r="N12" s="41"/>
      <c r="O12" s="53"/>
      <c r="P12" s="51"/>
      <c r="Q12" s="7"/>
    </row>
    <row r="13" spans="1:17" ht="12.75">
      <c r="A13" s="20">
        <v>11</v>
      </c>
      <c r="B13" s="21" t="s">
        <v>13</v>
      </c>
      <c r="C13" s="12" t="s">
        <v>10</v>
      </c>
      <c r="D13" s="8">
        <v>0.203</v>
      </c>
      <c r="E13" s="8">
        <v>6</v>
      </c>
      <c r="F13" s="8" t="s">
        <v>35</v>
      </c>
      <c r="G13" s="44">
        <v>1</v>
      </c>
      <c r="H13" s="54">
        <v>1</v>
      </c>
      <c r="I13" s="38"/>
      <c r="J13" s="55"/>
      <c r="K13" s="48" t="s">
        <v>41</v>
      </c>
      <c r="L13" s="44">
        <v>3</v>
      </c>
      <c r="M13" s="52">
        <v>3</v>
      </c>
      <c r="N13" s="41"/>
      <c r="O13" s="53"/>
      <c r="P13" s="51"/>
      <c r="Q13" s="7"/>
    </row>
    <row r="14" spans="1:17" ht="12.75">
      <c r="A14" s="20">
        <v>12</v>
      </c>
      <c r="B14" s="21" t="s">
        <v>13</v>
      </c>
      <c r="C14" s="12" t="s">
        <v>11</v>
      </c>
      <c r="D14" s="13" t="s">
        <v>23</v>
      </c>
      <c r="E14" s="8">
        <v>7</v>
      </c>
      <c r="F14" s="8">
        <v>280</v>
      </c>
      <c r="G14" s="44">
        <v>1</v>
      </c>
      <c r="H14" s="54">
        <v>1</v>
      </c>
      <c r="I14" s="38"/>
      <c r="J14" s="55"/>
      <c r="K14" s="48" t="s">
        <v>41</v>
      </c>
      <c r="L14" s="44">
        <v>3</v>
      </c>
      <c r="M14" s="52">
        <v>3</v>
      </c>
      <c r="N14" s="41"/>
      <c r="O14" s="53"/>
      <c r="P14" s="51"/>
      <c r="Q14" s="6"/>
    </row>
    <row r="15" spans="1:17" ht="15.75" thickBot="1">
      <c r="A15" s="66">
        <v>13</v>
      </c>
      <c r="B15" s="21" t="s">
        <v>13</v>
      </c>
      <c r="C15" s="12" t="s">
        <v>12</v>
      </c>
      <c r="D15" s="13" t="s">
        <v>22</v>
      </c>
      <c r="E15" s="8">
        <v>6</v>
      </c>
      <c r="F15" s="8">
        <v>300</v>
      </c>
      <c r="G15" s="44">
        <v>1</v>
      </c>
      <c r="H15" s="54">
        <v>1</v>
      </c>
      <c r="I15" s="38"/>
      <c r="J15" s="55"/>
      <c r="K15" s="48" t="s">
        <v>41</v>
      </c>
      <c r="L15" s="44">
        <v>3</v>
      </c>
      <c r="M15" s="52">
        <v>3</v>
      </c>
      <c r="N15" s="41"/>
      <c r="O15" s="53"/>
      <c r="P15" s="51"/>
      <c r="Q15" s="6"/>
    </row>
    <row r="16" spans="1:19" s="33" customFormat="1" ht="20.25" thickBot="1" thickTop="1">
      <c r="A16" s="65" t="s">
        <v>39</v>
      </c>
      <c r="B16" s="63"/>
      <c r="C16" s="63"/>
      <c r="D16" s="63"/>
      <c r="E16" s="63"/>
      <c r="F16" s="63"/>
      <c r="G16" s="64"/>
      <c r="H16" s="30">
        <f>SUM(H3:H15)</f>
        <v>48</v>
      </c>
      <c r="I16" s="31"/>
      <c r="J16" s="31"/>
      <c r="K16" s="31"/>
      <c r="L16" s="32"/>
      <c r="M16" s="30">
        <f>SUM(M3:M15)</f>
        <v>142</v>
      </c>
      <c r="N16" s="31"/>
      <c r="O16" s="31"/>
      <c r="P16" s="62"/>
      <c r="R16" s="34"/>
      <c r="S16" s="34"/>
    </row>
  </sheetData>
  <mergeCells count="1">
    <mergeCell ref="A16:G1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58" r:id="rId1"/>
  <rowBreaks count="1" manualBreakCount="1">
    <brk id="1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Zouhar Jan</dc:creator>
  <cp:keywords/>
  <dc:description/>
  <cp:lastModifiedBy>Valentová Gabriela</cp:lastModifiedBy>
  <cp:lastPrinted>2020-03-19T09:01:48Z</cp:lastPrinted>
  <dcterms:created xsi:type="dcterms:W3CDTF">2010-03-02T15:40:37Z</dcterms:created>
  <dcterms:modified xsi:type="dcterms:W3CDTF">2020-04-16T11:47:44Z</dcterms:modified>
  <cp:category/>
  <cp:version/>
  <cp:contentType/>
  <cp:contentStatus/>
</cp:coreProperties>
</file>