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20\Stavby MR2 2020\37444_Olomučany\"/>
    </mc:Choice>
  </mc:AlternateContent>
  <bookViews>
    <workbookView xWindow="0" yWindow="0" windowWidth="25200" windowHeight="12675"/>
  </bookViews>
  <sheets>
    <sheet name="Rekapitulace" sheetId="3" r:id="rId1"/>
    <sheet name="Stavební náklady" sheetId="1" r:id="rId2"/>
    <sheet name="ON+VN" sheetId="2" r:id="rId3"/>
  </sheets>
  <definedNames>
    <definedName name="_xlnm.Print_Area" localSheetId="2">'ON+VN'!$B$2:$H$25</definedName>
    <definedName name="_xlnm.Print_Area" localSheetId="1">'Stavební náklady'!$B$2:$H$48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9" i="2"/>
  <c r="H28" i="1"/>
  <c r="H7" i="1" l="1"/>
  <c r="H31" i="1" l="1"/>
  <c r="H36" i="1"/>
  <c r="H22" i="1" l="1"/>
  <c r="H15" i="1"/>
  <c r="H11" i="1"/>
  <c r="H15" i="2" l="1"/>
  <c r="C9" i="3" s="1"/>
  <c r="H17" i="2" l="1"/>
  <c r="H19" i="2" l="1"/>
  <c r="D9" i="3"/>
  <c r="E9" i="3" s="1"/>
  <c r="H41" i="1"/>
  <c r="H44" i="1" s="1"/>
  <c r="C7" i="3" l="1"/>
  <c r="H46" i="1"/>
  <c r="H48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<sst xmlns="http://schemas.openxmlformats.org/spreadsheetml/2006/main" count="82" uniqueCount="64">
  <si>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</si>
  <si>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</si>
  <si>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</si>
  <si>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</si>
  <si>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</si>
  <si>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</si>
  <si>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</si>
  <si>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</si>
  <si>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</si>
  <si>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</si>
  <si>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</si>
  <si>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</si>
  <si>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</si>
  <si>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</si>
  <si>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</si>
  <si>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</si>
  <si>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</si>
  <si>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</si>
  <si>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</si>
  <si>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</si>
  <si>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</si>
  <si>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</si>
  <si>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</si>
  <si>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</si>
  <si>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</si>
  <si>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</si>
  <si>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</si>
  <si>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</si>
  <si>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</si>
  <si>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</si>
  <si>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</si>
  <si>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</si>
  <si>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</si>
  <si>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</si>
  <si>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</si>
  <si>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</si>
  <si>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</si>
  <si>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</si>
  <si>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</si>
  <si>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</si>
  <si>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</si>
  <si>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</si>
  <si>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</si>
  <si>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</si>
  <si>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</si>
  <si>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</si>
  <si>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</si>
  <si>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</si>
  <si>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</si>
  <si>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</si>
  <si>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VODOROVNÉ DOPRAVNÍ ZNAČENÍ BARVOU HLADKÉ - DODÁVKA A POKLÁDKA</t>
  </si>
  <si>
    <t>574A43</t>
  </si>
  <si>
    <t xml:space="preserve"> ASFALTOVÝ BETON PRO OBRUSNÉ VRSTVY ACO 11,  TL. 50MM</t>
  </si>
  <si>
    <t xml:space="preserve">Stavební náklady  </t>
  </si>
  <si>
    <t>položka zahrnuje:</t>
  </si>
  <si>
    <t>- dodání a pokládku nátěrového materiálu (měří se pouze natíraná plocha)</t>
  </si>
  <si>
    <t>- předznačení a reflexní úpravu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</si>
  <si>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</si>
  <si>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III/37444 Olomučany </t>
  </si>
  <si>
    <t xml:space="preserve"> FRÉZOVÁNÍ ZPEVNĚNÝCH PLOCH ASFALTOVÝCH, ODVOZ DO 5KM</t>
  </si>
  <si>
    <t>Položka zahrnuje veškerou manipulaci s vybouranou sutí a s vybouranými hmotami vč. uložení na skládku. Nezahrnuje</t>
  </si>
  <si>
    <t>poplatek za skládku</t>
  </si>
  <si>
    <t>VÝŠKOVÁ ÚPRAVA OBRUB Z KRAJNÍKŮ</t>
  </si>
  <si>
    <t>Položka výšková úprava obrub zahrnuje jejich vytrhání, očištění, manipulaci, nové betonové lože a osazení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</si>
</sst>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1" fillId="0" borderId="1" xfId="0" applyFont="1" applyFill="1" applyBorder="1" applyAlignment="1">
      <alignment horizontal="center"/>
    </xf>
    <xf numFmtId="0" fontId="0" fillId="0" borderId="2" xfId="0" quotePrefix="1" applyFont="1" applyBorder="1"/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11" fillId="0" borderId="2" xfId="0" applyFont="1" applyBorder="1"/>
    <xf numFmtId="0" fontId="12" fillId="0" borderId="2" xfId="0" applyFont="1" applyBorder="1"/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tabSelected="1" zoomScaleNormal="100" workbookViewId="0">
      <selection activeCell="B21" sqref="B21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58</v>
      </c>
    </row>
    <row r="4" spans="2:5" ht="15.75" thickBot="1" x14ac:dyDescent="0.3"/>
    <row r="5" spans="2:5" ht="27" customHeight="1" thickTop="1" x14ac:dyDescent="0.25">
      <c r="B5" s="99" t="s">
        <v>46</v>
      </c>
      <c r="C5" s="100" t="s">
        <v>47</v>
      </c>
      <c r="D5" s="100" t="s">
        <v>48</v>
      </c>
      <c r="E5" s="101" t="s">
        <v>49</v>
      </c>
    </row>
    <row r="6" spans="2:5" x14ac:dyDescent="0.25">
      <c r="B6" s="61"/>
      <c r="C6" s="62"/>
      <c r="D6" s="62"/>
      <c r="E6" s="63"/>
    </row>
    <row r="7" spans="2:5" x14ac:dyDescent="0.25">
      <c r="B7" s="61" t="s">
        <v>53</v>
      </c>
      <c r="C7" s="64">
        <f>'Stavební náklady'!H44</f>
        <v>0</v>
      </c>
      <c r="D7" s="64">
        <f>C7*0.21</f>
        <v>0</v>
      </c>
      <c r="E7" s="65">
        <f>SUM(C7:D7)</f>
        <v>0</v>
      </c>
    </row>
    <row r="8" spans="2:5" x14ac:dyDescent="0.25">
      <c r="B8" s="61"/>
      <c r="C8" s="64"/>
      <c r="D8" s="64"/>
      <c r="E8" s="65"/>
    </row>
    <row r="9" spans="2:5" x14ac:dyDescent="0.25">
      <c r="B9" s="61" t="s">
        <v>25</v>
      </c>
      <c r="C9" s="64">
        <f>'ON+VN'!H15</f>
        <v>0</v>
      </c>
      <c r="D9" s="64">
        <f>'ON+VN'!H17</f>
        <v>0</v>
      </c>
      <c r="E9" s="65">
        <f>SUM(C9:D9)</f>
        <v>0</v>
      </c>
    </row>
    <row r="10" spans="2:5" x14ac:dyDescent="0.25">
      <c r="B10" s="61"/>
      <c r="C10" s="64"/>
      <c r="D10" s="64"/>
      <c r="E10" s="65" t="s">
        <v>1</v>
      </c>
    </row>
    <row r="11" spans="2:5" ht="15.75" thickBot="1" x14ac:dyDescent="0.3">
      <c r="B11" s="66" t="s">
        <v>7</v>
      </c>
      <c r="C11" s="67">
        <f>SUM(C7:C10)</f>
        <v>0</v>
      </c>
      <c r="D11" s="67">
        <f>SUM(D7:D10)</f>
        <v>0</v>
      </c>
      <c r="E11" s="68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&amp;L&amp;"-,Kurzíva"&amp;14II/385 Olší&amp;C&amp;"-,Kurzíva"&amp;14Rekapitulace&amp;R&amp;"-,Kurzíva"&amp;14Kontrolní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50"/>
  <sheetViews>
    <sheetView zoomScaleNormal="100" workbookViewId="0">
      <selection activeCell="G6" sqref="G6:G40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9" ht="21" x14ac:dyDescent="0.35">
      <c r="D2" s="3" t="s">
        <v>58</v>
      </c>
    </row>
    <row r="3" spans="2:9" ht="21" x14ac:dyDescent="0.35">
      <c r="D3" s="3" t="s">
        <v>1</v>
      </c>
    </row>
    <row r="4" spans="2:9" ht="15.75" thickBot="1" x14ac:dyDescent="0.3"/>
    <row r="5" spans="2:9" ht="28.5" customHeight="1" thickTop="1" thickBot="1" x14ac:dyDescent="0.3">
      <c r="B5" s="94" t="s">
        <v>24</v>
      </c>
      <c r="C5" s="95" t="s">
        <v>8</v>
      </c>
      <c r="D5" s="96" t="s">
        <v>9</v>
      </c>
      <c r="E5" s="97" t="s">
        <v>10</v>
      </c>
      <c r="F5" s="97" t="s">
        <v>11</v>
      </c>
      <c r="G5" s="97" t="s">
        <v>12</v>
      </c>
      <c r="H5" s="98" t="s">
        <v>13</v>
      </c>
    </row>
    <row r="6" spans="2:9" ht="13.5" customHeight="1" thickTop="1" x14ac:dyDescent="0.25">
      <c r="B6" s="20"/>
      <c r="C6" s="5"/>
      <c r="D6" s="6"/>
      <c r="E6" s="7"/>
      <c r="F6" s="8"/>
      <c r="G6" s="8"/>
      <c r="H6" s="9"/>
    </row>
    <row r="7" spans="2:9" ht="17.25" customHeight="1" x14ac:dyDescent="0.25">
      <c r="B7" s="20">
        <v>1</v>
      </c>
      <c r="C7" s="87">
        <v>113724</v>
      </c>
      <c r="D7" s="16" t="s">
        <v>59</v>
      </c>
      <c r="E7" s="90" t="s">
        <v>57</v>
      </c>
      <c r="F7" s="18">
        <v>145.85</v>
      </c>
      <c r="G7" s="18"/>
      <c r="H7" s="19">
        <f>ROUND(F7*G7,2)</f>
        <v>0</v>
      </c>
    </row>
    <row r="8" spans="2:9" ht="13.5" customHeight="1" x14ac:dyDescent="0.25">
      <c r="B8" s="20"/>
      <c r="C8" s="5"/>
      <c r="D8" s="91" t="s">
        <v>60</v>
      </c>
      <c r="E8" s="17"/>
      <c r="F8" s="18"/>
      <c r="G8" s="18"/>
      <c r="H8" s="9"/>
    </row>
    <row r="9" spans="2:9" ht="13.5" customHeight="1" x14ac:dyDescent="0.25">
      <c r="B9" s="20"/>
      <c r="C9" s="5"/>
      <c r="D9" s="92" t="s">
        <v>61</v>
      </c>
      <c r="E9" s="17"/>
      <c r="F9" s="18"/>
      <c r="G9" s="18"/>
      <c r="H9" s="9"/>
    </row>
    <row r="10" spans="2:9" ht="13.5" customHeight="1" x14ac:dyDescent="0.25">
      <c r="B10" s="20"/>
      <c r="C10" s="5"/>
      <c r="D10" s="92"/>
      <c r="E10" s="17"/>
      <c r="F10" s="18"/>
      <c r="G10" s="18"/>
      <c r="H10" s="9"/>
    </row>
    <row r="11" spans="2:9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v>2917</v>
      </c>
      <c r="G11" s="18"/>
      <c r="H11" s="19">
        <f>ROUND(F11*G11,2)</f>
        <v>0</v>
      </c>
    </row>
    <row r="12" spans="2:9" x14ac:dyDescent="0.25">
      <c r="B12" s="20"/>
      <c r="C12" s="5"/>
      <c r="D12" s="6" t="s">
        <v>15</v>
      </c>
      <c r="E12" s="6"/>
      <c r="F12" s="6"/>
      <c r="G12" s="6"/>
      <c r="H12" s="22"/>
    </row>
    <row r="13" spans="2:9" x14ac:dyDescent="0.25">
      <c r="B13" s="20"/>
      <c r="C13" s="5"/>
      <c r="D13" s="6" t="s">
        <v>16</v>
      </c>
      <c r="E13" s="6"/>
      <c r="F13" s="6"/>
      <c r="G13" s="6"/>
      <c r="H13" s="22"/>
    </row>
    <row r="14" spans="2:9" x14ac:dyDescent="0.25">
      <c r="B14" s="20"/>
      <c r="C14" s="5"/>
      <c r="D14" s="6" t="s">
        <v>1</v>
      </c>
      <c r="E14" s="7"/>
      <c r="F14" s="8"/>
      <c r="G14" s="8"/>
      <c r="H14" s="9"/>
    </row>
    <row r="15" spans="2:9" ht="17.25" x14ac:dyDescent="0.25">
      <c r="B15" s="20">
        <v>3</v>
      </c>
      <c r="C15" s="87" t="s">
        <v>51</v>
      </c>
      <c r="D15" s="16" t="s">
        <v>52</v>
      </c>
      <c r="E15" s="17" t="s">
        <v>14</v>
      </c>
      <c r="F15" s="18">
        <v>2917</v>
      </c>
      <c r="G15" s="18"/>
      <c r="H15" s="19">
        <f>ROUND(F15*G15,2)</f>
        <v>0</v>
      </c>
      <c r="I15" t="s">
        <v>1</v>
      </c>
    </row>
    <row r="16" spans="2:9" ht="30" x14ac:dyDescent="0.25">
      <c r="B16" s="20"/>
      <c r="C16" s="5"/>
      <c r="D16" s="10" t="s">
        <v>2</v>
      </c>
      <c r="E16" s="7"/>
      <c r="F16" s="8"/>
      <c r="G16" s="8"/>
      <c r="H16" s="9"/>
    </row>
    <row r="17" spans="2:8" ht="30" x14ac:dyDescent="0.25">
      <c r="B17" s="20"/>
      <c r="C17" s="5"/>
      <c r="D17" s="10" t="s">
        <v>3</v>
      </c>
      <c r="E17" s="7"/>
      <c r="F17" s="8"/>
      <c r="G17" s="8"/>
      <c r="H17" s="9"/>
    </row>
    <row r="18" spans="2:8" ht="30" x14ac:dyDescent="0.25">
      <c r="B18" s="20"/>
      <c r="C18" s="5"/>
      <c r="D18" s="10" t="s">
        <v>4</v>
      </c>
      <c r="E18" s="7"/>
      <c r="F18" s="8"/>
      <c r="G18" s="8"/>
      <c r="H18" s="9"/>
    </row>
    <row r="19" spans="2:8" x14ac:dyDescent="0.25">
      <c r="B19" s="20"/>
      <c r="C19" s="5"/>
      <c r="D19" s="10" t="s">
        <v>5</v>
      </c>
      <c r="E19" s="7"/>
      <c r="F19" s="8"/>
      <c r="G19" s="8"/>
      <c r="H19" s="9"/>
    </row>
    <row r="20" spans="2:8" ht="30" x14ac:dyDescent="0.25">
      <c r="B20" s="20"/>
      <c r="C20" s="5"/>
      <c r="D20" s="10" t="s">
        <v>6</v>
      </c>
      <c r="E20" s="7"/>
      <c r="F20" s="8"/>
      <c r="G20" s="8"/>
      <c r="H20" s="9"/>
    </row>
    <row r="21" spans="2:8" x14ac:dyDescent="0.25">
      <c r="B21" s="20"/>
      <c r="C21" s="5"/>
      <c r="D21" s="6"/>
      <c r="E21" s="7"/>
      <c r="F21" s="8"/>
      <c r="G21" s="8"/>
      <c r="H21" s="9"/>
    </row>
    <row r="22" spans="2:8" x14ac:dyDescent="0.25">
      <c r="B22" s="20">
        <v>4</v>
      </c>
      <c r="C22" s="15" t="s">
        <v>18</v>
      </c>
      <c r="D22" s="16" t="s">
        <v>19</v>
      </c>
      <c r="E22" s="17" t="s">
        <v>0</v>
      </c>
      <c r="F22" s="18">
        <v>493.6</v>
      </c>
      <c r="G22" s="18"/>
      <c r="H22" s="19">
        <f>ROUND(F22*G22,2)</f>
        <v>0</v>
      </c>
    </row>
    <row r="23" spans="2:8" x14ac:dyDescent="0.25">
      <c r="B23" s="20"/>
      <c r="C23" s="5"/>
      <c r="D23" s="6" t="s">
        <v>20</v>
      </c>
      <c r="E23" s="7"/>
      <c r="F23" s="8"/>
      <c r="G23" s="8"/>
      <c r="H23" s="9"/>
    </row>
    <row r="24" spans="2:8" x14ac:dyDescent="0.25">
      <c r="B24" s="20"/>
      <c r="C24" s="5"/>
      <c r="D24" s="6" t="s">
        <v>21</v>
      </c>
      <c r="E24" s="7"/>
      <c r="F24" s="8"/>
      <c r="G24" s="8"/>
      <c r="H24" s="9"/>
    </row>
    <row r="25" spans="2:8" x14ac:dyDescent="0.25">
      <c r="B25" s="20"/>
      <c r="C25" s="5"/>
      <c r="D25" s="6" t="s">
        <v>22</v>
      </c>
      <c r="E25" s="7"/>
      <c r="F25" s="8"/>
      <c r="G25" s="8"/>
      <c r="H25" s="9"/>
    </row>
    <row r="26" spans="2:8" x14ac:dyDescent="0.25">
      <c r="B26" s="20"/>
      <c r="C26" s="5"/>
      <c r="D26" s="6" t="s">
        <v>23</v>
      </c>
      <c r="E26" s="7"/>
      <c r="F26" s="8"/>
      <c r="G26" s="8"/>
      <c r="H26" s="9"/>
    </row>
    <row r="27" spans="2:8" x14ac:dyDescent="0.25">
      <c r="B27" s="20"/>
      <c r="C27" s="5"/>
      <c r="D27" s="6"/>
      <c r="E27" s="7"/>
      <c r="F27" s="8"/>
      <c r="G27" s="8"/>
      <c r="H27" s="9"/>
    </row>
    <row r="28" spans="2:8" x14ac:dyDescent="0.25">
      <c r="B28" s="20">
        <v>5</v>
      </c>
      <c r="C28" s="15">
        <v>91783</v>
      </c>
      <c r="D28" s="16" t="s">
        <v>62</v>
      </c>
      <c r="E28" s="17" t="s">
        <v>0</v>
      </c>
      <c r="F28" s="18">
        <v>20</v>
      </c>
      <c r="G28" s="18"/>
      <c r="H28" s="19">
        <f>ROUND(F28*G28,2)</f>
        <v>0</v>
      </c>
    </row>
    <row r="29" spans="2:8" x14ac:dyDescent="0.25">
      <c r="B29" s="20"/>
      <c r="C29" s="5"/>
      <c r="D29" s="93" t="s">
        <v>63</v>
      </c>
      <c r="E29" s="7"/>
      <c r="F29" s="8"/>
      <c r="G29" s="8"/>
      <c r="H29" s="9"/>
    </row>
    <row r="30" spans="2:8" x14ac:dyDescent="0.25">
      <c r="B30" s="20"/>
      <c r="C30" s="5"/>
      <c r="D30" s="93"/>
      <c r="E30" s="7"/>
      <c r="F30" s="8"/>
      <c r="G30" s="8"/>
      <c r="H30" s="9"/>
    </row>
    <row r="31" spans="2:8" s="4" customFormat="1" ht="17.25" customHeight="1" x14ac:dyDescent="0.25">
      <c r="B31" s="85">
        <v>6</v>
      </c>
      <c r="C31" s="15">
        <v>915111</v>
      </c>
      <c r="D31" s="16" t="s">
        <v>50</v>
      </c>
      <c r="E31" s="17" t="s">
        <v>14</v>
      </c>
      <c r="F31" s="18">
        <v>180</v>
      </c>
      <c r="G31" s="18"/>
      <c r="H31" s="19">
        <f>ROUND(F31*G31,2)</f>
        <v>0</v>
      </c>
    </row>
    <row r="32" spans="2:8" x14ac:dyDescent="0.25">
      <c r="B32" s="85"/>
      <c r="C32" s="15"/>
      <c r="D32" s="86" t="s">
        <v>54</v>
      </c>
      <c r="E32" s="17"/>
      <c r="F32" s="18"/>
      <c r="G32" s="18"/>
      <c r="H32" s="19"/>
    </row>
    <row r="33" spans="2:8" x14ac:dyDescent="0.25">
      <c r="B33" s="85"/>
      <c r="C33" s="15"/>
      <c r="D33" s="88" t="s">
        <v>55</v>
      </c>
      <c r="E33" s="17"/>
      <c r="F33" s="18"/>
      <c r="G33" s="18"/>
      <c r="H33" s="19"/>
    </row>
    <row r="34" spans="2:8" x14ac:dyDescent="0.25">
      <c r="B34" s="85"/>
      <c r="C34" s="15"/>
      <c r="D34" s="88" t="s">
        <v>56</v>
      </c>
      <c r="E34" s="17"/>
      <c r="F34" s="18"/>
      <c r="G34" s="18"/>
      <c r="H34" s="19"/>
    </row>
    <row r="35" spans="2:8" x14ac:dyDescent="0.25">
      <c r="B35" s="20"/>
      <c r="C35" s="5"/>
      <c r="D35" s="6"/>
      <c r="E35" s="7"/>
      <c r="F35" s="8"/>
      <c r="G35" s="8"/>
      <c r="H35" s="9"/>
    </row>
    <row r="36" spans="2:8" x14ac:dyDescent="0.25">
      <c r="B36" s="85">
        <v>7</v>
      </c>
      <c r="C36" s="71" t="s">
        <v>43</v>
      </c>
      <c r="D36" s="70" t="s">
        <v>40</v>
      </c>
      <c r="E36" s="17" t="s">
        <v>33</v>
      </c>
      <c r="F36" s="18">
        <v>1</v>
      </c>
      <c r="G36" s="18"/>
      <c r="H36" s="19">
        <f>ROUND(F36*G36,2)</f>
        <v>0</v>
      </c>
    </row>
    <row r="37" spans="2:8" ht="45" x14ac:dyDescent="0.25">
      <c r="B37" s="73"/>
      <c r="C37" s="74"/>
      <c r="D37" s="75" t="s">
        <v>41</v>
      </c>
      <c r="E37" s="76"/>
      <c r="F37" s="77"/>
      <c r="G37" s="77"/>
      <c r="H37" s="78"/>
    </row>
    <row r="38" spans="2:8" ht="60" x14ac:dyDescent="0.25">
      <c r="B38" s="21"/>
      <c r="C38" s="11"/>
      <c r="D38" s="72" t="s">
        <v>42</v>
      </c>
      <c r="E38" s="12"/>
      <c r="F38" s="13"/>
      <c r="G38" s="13"/>
      <c r="H38" s="14"/>
    </row>
    <row r="39" spans="2:8" x14ac:dyDescent="0.25">
      <c r="B39" s="20"/>
      <c r="C39" s="5"/>
      <c r="D39" s="10"/>
      <c r="E39" s="7"/>
      <c r="F39" s="8"/>
      <c r="G39" s="8"/>
      <c r="H39" s="9"/>
    </row>
    <row r="40" spans="2:8" x14ac:dyDescent="0.25">
      <c r="B40" s="20"/>
      <c r="C40" s="5"/>
      <c r="D40" s="6"/>
      <c r="E40" s="7"/>
      <c r="F40" s="8"/>
      <c r="G40" s="8"/>
      <c r="H40" s="9"/>
    </row>
    <row r="41" spans="2:8" ht="15.75" thickBot="1" x14ac:dyDescent="0.3">
      <c r="B41" s="79"/>
      <c r="C41" s="80"/>
      <c r="D41" s="81" t="s">
        <v>7</v>
      </c>
      <c r="E41" s="82"/>
      <c r="F41" s="83"/>
      <c r="G41" s="83"/>
      <c r="H41" s="84">
        <f>SUM(H6:H40)</f>
        <v>0</v>
      </c>
    </row>
    <row r="42" spans="2:8" ht="15.75" thickTop="1" x14ac:dyDescent="0.25"/>
    <row r="44" spans="2:8" x14ac:dyDescent="0.25">
      <c r="D44" s="58" t="s">
        <v>45</v>
      </c>
      <c r="E44" s="59"/>
      <c r="F44" s="59"/>
      <c r="G44" s="59"/>
      <c r="H44" s="69">
        <f>SUM(H38:H43)</f>
        <v>0</v>
      </c>
    </row>
    <row r="45" spans="2:8" x14ac:dyDescent="0.25">
      <c r="B45" s="1"/>
      <c r="C45"/>
      <c r="D45" s="59"/>
      <c r="E45" s="59"/>
      <c r="F45" s="59"/>
      <c r="G45" s="59"/>
      <c r="H45" s="69"/>
    </row>
    <row r="46" spans="2:8" x14ac:dyDescent="0.25">
      <c r="B46" s="1"/>
      <c r="C46"/>
      <c r="D46" s="59" t="s">
        <v>38</v>
      </c>
      <c r="E46" s="59"/>
      <c r="F46" s="59"/>
      <c r="G46" s="59"/>
      <c r="H46" s="69">
        <f>H44*0.21</f>
        <v>0</v>
      </c>
    </row>
    <row r="47" spans="2:8" x14ac:dyDescent="0.25">
      <c r="B47" s="1"/>
      <c r="C47"/>
      <c r="D47" s="59"/>
      <c r="E47" s="59"/>
      <c r="F47" s="59"/>
      <c r="G47" s="59"/>
      <c r="H47" s="69"/>
    </row>
    <row r="48" spans="2:8" x14ac:dyDescent="0.25">
      <c r="B48" s="1"/>
      <c r="C48"/>
      <c r="D48" s="58" t="s">
        <v>44</v>
      </c>
      <c r="E48" s="59"/>
      <c r="F48" s="59"/>
      <c r="G48" s="59"/>
      <c r="H48" s="69">
        <f>SUM(H44:H47)</f>
        <v>0</v>
      </c>
    </row>
    <row r="49" spans="2:8" x14ac:dyDescent="0.25">
      <c r="B49" s="1"/>
      <c r="C49"/>
      <c r="E49"/>
      <c r="H49"/>
    </row>
    <row r="50" spans="2:8" x14ac:dyDescent="0.25">
      <c r="B50" s="1"/>
      <c r="C50"/>
      <c r="E50"/>
      <c r="H50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&amp;L&amp;"-,Kurzíva"&amp;14II/385 Olší&amp;C&amp;"-,Kurzíva"&amp;14Stavební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G9" sqref="G9:G1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58</v>
      </c>
    </row>
    <row r="6" spans="2:8" x14ac:dyDescent="0.25">
      <c r="B6" s="2"/>
      <c r="C6" s="2"/>
      <c r="E6" s="2"/>
      <c r="H6" s="1"/>
    </row>
    <row r="7" spans="2:8" ht="16.5" thickBot="1" x14ac:dyDescent="0.3">
      <c r="B7" s="23"/>
      <c r="C7" s="24" t="s">
        <v>1</v>
      </c>
      <c r="D7" s="25" t="s">
        <v>25</v>
      </c>
      <c r="E7" s="26"/>
      <c r="F7" s="27"/>
      <c r="G7" s="28"/>
      <c r="H7" s="26"/>
    </row>
    <row r="8" spans="2:8" ht="16.5" thickTop="1" thickBot="1" x14ac:dyDescent="0.3">
      <c r="B8" s="30" t="s">
        <v>26</v>
      </c>
      <c r="C8" s="31" t="s">
        <v>1</v>
      </c>
      <c r="D8" s="32" t="s">
        <v>27</v>
      </c>
      <c r="E8" s="33" t="s">
        <v>28</v>
      </c>
      <c r="F8" s="31" t="s">
        <v>29</v>
      </c>
      <c r="G8" s="34" t="s">
        <v>30</v>
      </c>
      <c r="H8" s="35" t="s">
        <v>31</v>
      </c>
    </row>
    <row r="9" spans="2:8" ht="15.75" thickTop="1" x14ac:dyDescent="0.25">
      <c r="B9" s="36">
        <v>1</v>
      </c>
      <c r="C9" s="37" t="s">
        <v>1</v>
      </c>
      <c r="D9" s="38" t="s">
        <v>32</v>
      </c>
      <c r="E9" s="39" t="s">
        <v>33</v>
      </c>
      <c r="F9" s="40">
        <v>1</v>
      </c>
      <c r="G9" s="41"/>
      <c r="H9" s="42">
        <f>F9*G9</f>
        <v>0</v>
      </c>
    </row>
    <row r="10" spans="2:8" x14ac:dyDescent="0.25">
      <c r="B10" s="43"/>
      <c r="C10" s="44"/>
      <c r="D10" s="45" t="s">
        <v>34</v>
      </c>
      <c r="E10" s="46"/>
      <c r="F10" s="47"/>
      <c r="G10" s="48"/>
      <c r="H10" s="89"/>
    </row>
    <row r="11" spans="2:8" x14ac:dyDescent="0.25">
      <c r="B11" s="43">
        <v>2</v>
      </c>
      <c r="C11" s="44"/>
      <c r="D11" s="50" t="s">
        <v>35</v>
      </c>
      <c r="E11" s="46" t="s">
        <v>33</v>
      </c>
      <c r="F11" s="47">
        <v>1</v>
      </c>
      <c r="G11" s="48"/>
      <c r="H11" s="49">
        <f>F11*G11</f>
        <v>0</v>
      </c>
    </row>
    <row r="12" spans="2:8" ht="15.75" thickBot="1" x14ac:dyDescent="0.3">
      <c r="B12" s="51"/>
      <c r="C12" s="52" t="s">
        <v>1</v>
      </c>
      <c r="D12" s="53" t="s">
        <v>36</v>
      </c>
      <c r="E12" s="54"/>
      <c r="F12" s="55"/>
      <c r="G12" s="56"/>
      <c r="H12" s="57"/>
    </row>
    <row r="13" spans="2:8" ht="15.75" thickTop="1" x14ac:dyDescent="0.25">
      <c r="B13" s="29"/>
      <c r="C13" s="29"/>
      <c r="D13" s="29"/>
      <c r="E13" s="29"/>
      <c r="F13" s="29"/>
      <c r="G13" s="29"/>
      <c r="H13" s="29"/>
    </row>
    <row r="14" spans="2:8" x14ac:dyDescent="0.25">
      <c r="B14" s="29"/>
      <c r="C14" s="29"/>
      <c r="D14" s="29"/>
      <c r="E14" s="29"/>
      <c r="F14" s="29"/>
      <c r="G14" s="29"/>
      <c r="H14" s="29"/>
    </row>
    <row r="15" spans="2:8" x14ac:dyDescent="0.25">
      <c r="B15" s="29"/>
      <c r="C15" s="29"/>
      <c r="D15" s="58" t="s">
        <v>37</v>
      </c>
      <c r="E15" s="59"/>
      <c r="F15" s="59"/>
      <c r="G15" s="59"/>
      <c r="H15" s="60">
        <f>SUM(H9:H14)</f>
        <v>0</v>
      </c>
    </row>
    <row r="16" spans="2:8" x14ac:dyDescent="0.25">
      <c r="B16" s="29"/>
      <c r="C16" s="29"/>
      <c r="D16" s="59"/>
      <c r="E16" s="59"/>
      <c r="F16" s="59"/>
      <c r="G16" s="59"/>
      <c r="H16" s="59"/>
    </row>
    <row r="17" spans="2:8" x14ac:dyDescent="0.25">
      <c r="B17" s="29"/>
      <c r="C17" s="29"/>
      <c r="D17" s="59" t="s">
        <v>38</v>
      </c>
      <c r="E17" s="59"/>
      <c r="F17" s="59"/>
      <c r="G17" s="59"/>
      <c r="H17" s="60">
        <f>H15*0.21</f>
        <v>0</v>
      </c>
    </row>
    <row r="18" spans="2:8" x14ac:dyDescent="0.25">
      <c r="B18" s="29"/>
      <c r="C18" s="29"/>
      <c r="D18" s="59"/>
      <c r="E18" s="59"/>
      <c r="F18" s="59"/>
      <c r="G18" s="59"/>
      <c r="H18" s="59"/>
    </row>
    <row r="19" spans="2:8" x14ac:dyDescent="0.25">
      <c r="B19" s="29"/>
      <c r="C19" s="29"/>
      <c r="D19" s="58" t="s">
        <v>39</v>
      </c>
      <c r="E19" s="59"/>
      <c r="F19" s="59"/>
      <c r="G19" s="59"/>
      <c r="H19" s="6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&amp;L&amp;"-,Kurzíva"&amp;14II/385 Olší&amp;C&amp;"-,Kurzíva"&amp;14Ostatní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2020-05-11T11:59:51Z</cp:lastPrinted>
  <dcterms:created xsi:type="dcterms:W3CDTF">2018-05-28T10:42:46Z</dcterms:created>
  <dcterms:modified xsi:type="dcterms:W3CDTF">2020-07-10T13:24:09Z</dcterms:modified>
</cp:coreProperties>
</file>