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ulka pro VS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G8" i="1" s="1"/>
  <c r="E7" i="1"/>
  <c r="G7" i="1" s="1"/>
  <c r="G9" i="1" l="1"/>
  <c r="I9" i="1" s="1"/>
  <c r="B9" i="1"/>
</calcChain>
</file>

<file path=xl/sharedStrings.xml><?xml version="1.0" encoding="utf-8"?>
<sst xmlns="http://schemas.openxmlformats.org/spreadsheetml/2006/main" count="13" uniqueCount="13">
  <si>
    <t>Celkem</t>
  </si>
  <si>
    <r>
      <t xml:space="preserve">Maximální možné navýšení ročního výkonu                      </t>
    </r>
    <r>
      <rPr>
        <sz val="10"/>
        <color theme="1"/>
        <rFont val="Calibri"/>
        <family val="2"/>
        <charset val="238"/>
        <scheme val="minor"/>
      </rPr>
      <t>v procentech (%)</t>
    </r>
  </si>
  <si>
    <t>Příloha č. 8.1 Formulář pro zpracování nabídkové ceny</t>
  </si>
  <si>
    <r>
      <t xml:space="preserve">Maximální nepřekročitelná jednotková cena za  1 vozokilometr               </t>
    </r>
    <r>
      <rPr>
        <sz val="10"/>
        <color theme="1"/>
        <rFont val="Calibri"/>
        <family val="2"/>
        <charset val="238"/>
        <scheme val="minor"/>
      </rPr>
      <t>v Kč bez DPH</t>
    </r>
  </si>
  <si>
    <t>Výběr dopravce pro uzavření smlouvy o veřejných službách v přepravě cestujících ve veřejné linkové osobní dopravě v rámci IDS JMK - část oblasti Jihovýchod</t>
  </si>
  <si>
    <t>Výběr doprace pro uzavření smlouvy o veřejných službách v přepravě cestujících ve veřejné linkové osobní dopravě v rámci IDS JMK - část oblasti Jihovýchod</t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</si>
  <si>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 2 K, IDS 2 KN, IDS 3 KN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</si>
  <si>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Nabídková cena (celková nabídková cena) 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</si>
  <si>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Jednotková cena za 1 vozokilometr         </t>
    </r>
    <r>
      <rPr>
        <sz val="10"/>
        <color theme="1"/>
        <rFont val="Calibri"/>
        <family val="2"/>
        <charset val="238"/>
        <scheme val="minor"/>
      </rPr>
      <t>v Kč bez DPH (</t>
    </r>
    <r>
      <rPr>
        <i/>
        <sz val="10"/>
        <color theme="1"/>
        <rFont val="Calibri"/>
        <family val="2"/>
        <charset val="238"/>
        <scheme val="minor"/>
      </rPr>
      <t>zaokrouhlená na 2 desetinná místa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</si>
  <si>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Počet kilometrů předpokládaného ročního výkonu                      </t>
    </r>
    <r>
      <rPr>
        <sz val="10"/>
        <color theme="1"/>
        <rFont val="Calibri"/>
        <family val="2"/>
        <charset val="238"/>
        <scheme val="minor"/>
      </rPr>
      <t>v km</t>
    </r>
  </si>
  <si>
    <r>
      <t xml:space="preserve">Jednotková cena za 1 vozokilometr                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</si>
  <si>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Cena předpokládaného výkonu                           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</si>
  <si>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Velký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 2 V</t>
    </r>
    <r>
      <rPr>
        <sz val="10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</si>
</sst>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ck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ck">
        <color auto="1"/>
      </left>
      <right style="medium">
        <color auto="1"/>
      </right>
      <top style="thin">
        <color auto="1"/>
      </top>
      <bottom style="double">
        <color auto="1"/>
      </bottom>
      <diagonal style="thin">
        <color auto="1"/>
      </diagonal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16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" fontId="1" fillId="3" borderId="11" xfId="0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 wrapText="1"/>
    </xf>
    <xf numFmtId="164" fontId="1" fillId="5" borderId="12" xfId="0" applyNumberFormat="1" applyFont="1" applyFill="1" applyBorder="1" applyAlignment="1" applyProtection="1">
      <alignment horizontal="center" vertical="center" wrapText="1"/>
    </xf>
    <xf numFmtId="1" fontId="1" fillId="3" borderId="18" xfId="0" applyNumberFormat="1" applyFont="1" applyFill="1" applyBorder="1" applyAlignment="1" applyProtection="1">
      <alignment horizontal="center" vertical="center" wrapText="1"/>
    </xf>
    <xf numFmtId="4" fontId="1" fillId="3" borderId="23" xfId="0" applyNumberFormat="1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" fontId="1" fillId="3" borderId="14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164" fontId="1" fillId="5" borderId="15" xfId="0" applyNumberFormat="1" applyFont="1" applyFill="1" applyBorder="1" applyAlignment="1" applyProtection="1">
      <alignment horizontal="center" vertical="center" wrapText="1"/>
    </xf>
    <xf numFmtId="164" fontId="1" fillId="3" borderId="15" xfId="0" applyNumberFormat="1" applyFont="1" applyFill="1" applyBorder="1" applyAlignment="1" applyProtection="1">
      <alignment horizontal="center" vertical="center" wrapText="1"/>
    </xf>
    <xf numFmtId="1" fontId="1" fillId="3" borderId="19" xfId="0" applyNumberFormat="1" applyFont="1" applyFill="1" applyBorder="1" applyAlignment="1" applyProtection="1">
      <alignment horizontal="center" vertical="center" wrapText="1"/>
    </xf>
    <xf numFmtId="4" fontId="1" fillId="3" borderId="24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4" fontId="1" fillId="3" borderId="16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1" fontId="1" fillId="3" borderId="20" xfId="0" applyNumberFormat="1" applyFont="1" applyFill="1" applyBorder="1" applyAlignment="1" applyProtection="1">
      <alignment horizontal="center" vertical="center" wrapText="1"/>
    </xf>
    <xf numFmtId="164" fontId="5" fillId="3" borderId="2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L6" sqref="L6:M6"/>
    </sheetView>
  </sheetViews>
  <sheetFormatPr defaultRowHeight="15" x14ac:dyDescent="0.25"/>
  <cols>
    <col min="1" max="1" width="13.7109375" style="1" customWidth="1"/>
    <col min="2" max="2" width="14.85546875" style="1" customWidth="1"/>
    <col min="3" max="3" width="20.7109375" style="1" customWidth="1"/>
    <col min="4" max="4" width="6" style="1" hidden="1" customWidth="1"/>
    <col min="5" max="6" width="13.7109375" style="1" customWidth="1"/>
    <col min="7" max="7" width="20.7109375" style="1" customWidth="1"/>
    <col min="8" max="8" width="13.7109375" style="1" customWidth="1"/>
    <col min="9" max="9" width="20.7109375" style="1" customWidth="1"/>
    <col min="10" max="16384" width="9.140625" style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x14ac:dyDescent="0.25">
      <c r="A2" s="5" t="s">
        <v>2</v>
      </c>
      <c r="B2" s="6"/>
      <c r="C2" s="6"/>
      <c r="D2" s="6"/>
      <c r="E2" s="6"/>
      <c r="F2" s="6"/>
      <c r="G2" s="6"/>
      <c r="H2" s="6"/>
      <c r="I2" s="6"/>
    </row>
    <row r="3" spans="1:9" ht="29.25" customHeight="1" x14ac:dyDescent="0.25">
      <c r="A3" s="7" t="s">
        <v>4</v>
      </c>
      <c r="B3" s="6"/>
      <c r="C3" s="6"/>
      <c r="D3" s="6"/>
      <c r="E3" s="6"/>
      <c r="F3" s="6"/>
      <c r="G3" s="6"/>
      <c r="H3" s="6"/>
      <c r="I3" s="6"/>
    </row>
    <row r="4" spans="1:9" ht="15.75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9" ht="38.25" customHeight="1" thickBot="1" x14ac:dyDescent="0.3">
      <c r="A5" s="8" t="s">
        <v>5</v>
      </c>
      <c r="B5" s="9"/>
      <c r="C5" s="9"/>
      <c r="D5" s="9"/>
      <c r="E5" s="9"/>
      <c r="F5" s="9"/>
      <c r="G5" s="9"/>
      <c r="H5" s="9"/>
      <c r="I5" s="10"/>
    </row>
    <row r="6" spans="1:9" ht="92.25" customHeight="1" thickBot="1" x14ac:dyDescent="0.3">
      <c r="A6" s="11"/>
      <c r="B6" s="12" t="s">
        <v>9</v>
      </c>
      <c r="C6" s="13" t="s">
        <v>10</v>
      </c>
      <c r="D6" s="13"/>
      <c r="E6" s="13" t="s">
        <v>8</v>
      </c>
      <c r="F6" s="13" t="s">
        <v>3</v>
      </c>
      <c r="G6" s="13" t="s">
        <v>11</v>
      </c>
      <c r="H6" s="14" t="s">
        <v>1</v>
      </c>
      <c r="I6" s="15" t="s">
        <v>7</v>
      </c>
    </row>
    <row r="7" spans="1:9" ht="65.099999999999994" customHeight="1" thickTop="1" thickBot="1" x14ac:dyDescent="0.3">
      <c r="A7" s="16" t="s">
        <v>6</v>
      </c>
      <c r="B7" s="17">
        <v>496525.9</v>
      </c>
      <c r="C7" s="2"/>
      <c r="D7" s="18">
        <v>2</v>
      </c>
      <c r="E7" s="19">
        <f>ROUND(C7,D7)</f>
        <v>0</v>
      </c>
      <c r="F7" s="20">
        <v>31.5</v>
      </c>
      <c r="G7" s="19">
        <f>B7*E7</f>
        <v>0</v>
      </c>
      <c r="H7" s="21"/>
      <c r="I7" s="22"/>
    </row>
    <row r="8" spans="1:9" ht="65.099999999999994" customHeight="1" thickTop="1" thickBot="1" x14ac:dyDescent="0.3">
      <c r="A8" s="23" t="s">
        <v>12</v>
      </c>
      <c r="B8" s="24">
        <v>173760.3</v>
      </c>
      <c r="C8" s="3"/>
      <c r="D8" s="25">
        <v>2</v>
      </c>
      <c r="E8" s="19">
        <f>ROUND(C8,D8)</f>
        <v>0</v>
      </c>
      <c r="F8" s="26">
        <v>33.92</v>
      </c>
      <c r="G8" s="27">
        <f>B8*E8</f>
        <v>0</v>
      </c>
      <c r="H8" s="28"/>
      <c r="I8" s="29"/>
    </row>
    <row r="9" spans="1:9" ht="65.099999999999994" customHeight="1" thickTop="1" thickBot="1" x14ac:dyDescent="0.3">
      <c r="A9" s="30" t="s">
        <v>0</v>
      </c>
      <c r="B9" s="31">
        <f>SUM(B7:B8)</f>
        <v>670286.19999999995</v>
      </c>
      <c r="C9" s="32"/>
      <c r="D9" s="32"/>
      <c r="E9" s="32"/>
      <c r="F9" s="32"/>
      <c r="G9" s="33">
        <f>SUM(G7:G8)</f>
        <v>0</v>
      </c>
      <c r="H9" s="34">
        <v>25</v>
      </c>
      <c r="I9" s="35">
        <f>G9*(1+H9/100)</f>
        <v>0</v>
      </c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</sheetData>
  <sheetProtection password="CF42" sheet="1" objects="1" scenarios="1"/>
  <mergeCells count="3">
    <mergeCell ref="A5:I5"/>
    <mergeCell ref="A2:I2"/>
    <mergeCell ref="A3:I3"/>
  </mergeCells>
  <pageMargins left="0.7" right="0.7" top="0.75" bottom="0.75" header="0.3" footer="0.3"/>
  <pageSetup paperSize="0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pro VS1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2016-04-01T07:53:38Z</dcterms:modified>
</cp:coreProperties>
</file>