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Tabulka pro VS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<sst xmlns="http://schemas.openxmlformats.org/spreadsheetml/2006/main" count="13" uniqueCount="13">
  <si>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Celkem</t>
  </si>
  <si>
    <r>
      <t xml:space="preserve">Maximální možné navýšení ročního výkonu                      </t>
    </r>
    <r>
      <rPr>
        <sz val="10"/>
        <color theme="1"/>
        <rFont val="Calibri"/>
        <family val="2"/>
        <scheme val="minor"/>
      </rPr>
      <t>v procentech (%)</t>
    </r>
  </si>
  <si>
    <t>Příloha č. 8.1 Formulář pro zpracování nabídkové ceny</t>
  </si>
  <si>
    <r>
      <t xml:space="preserve">Maximální nepřekročitelná jednotková cena za  1 vozokilometr               </t>
    </r>
    <r>
      <rPr>
        <sz val="10"/>
        <color theme="1"/>
        <rFont val="Calibri"/>
        <family val="2"/>
        <scheme val="minor"/>
      </rPr>
      <t>v Kč bez DPH</t>
    </r>
  </si>
  <si>
    <t>Výběr dopravce pro uzavření smlouvy o veřejných službách v přepravě cestujících ve veřejné linkové osobní dopravě v rámci IDS JMK - část oblasti Jihovýchod</t>
  </si>
  <si>
    <t>Výběr doprace pro uzavření smlouvy o veřejných službách v přepravě cestujících ve veřejné linkové osobní dopravě v rámci IDS JMK - část oblasti Jihovýchod</t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</si>
  <si>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 2 K, IDS 2 KN, IDS 3 KN</t>
    </r>
    <r>
      <rPr>
        <sz val="10"/>
        <color theme="1"/>
        <rFont val="Calibri"/>
        <family val="2"/>
        <scheme val="minor"/>
      </rPr>
      <t>)</t>
    </r>
  </si>
  <si>
    <r>
      <t xml:space="preserve">Nabídková cena (celková nabídková cena) 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</si>
  <si>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Jednotková cena za 1 vozokilometr         </t>
    </r>
    <r>
      <rPr>
        <sz val="10"/>
        <color theme="1"/>
        <rFont val="Calibri"/>
        <family val="2"/>
        <scheme val="minor"/>
      </rPr>
      <t>v Kč bez DPH (</t>
    </r>
    <r>
      <rPr>
        <i/>
        <sz val="10"/>
        <color theme="1"/>
        <rFont val="Calibri"/>
        <family val="2"/>
        <scheme val="minor"/>
      </rPr>
      <t>zaokrouhlená na 2 desetinná místa</t>
    </r>
    <r>
      <rPr>
        <sz val="10"/>
        <color theme="1"/>
        <rFont val="Calibri"/>
        <family val="2"/>
        <scheme val="minor"/>
      </rPr>
      <t>)</t>
    </r>
  </si>
  <si>
    <r>
      <t xml:space="preserve">Počet kilometrů předpokládaného ročního výkonu                      </t>
    </r>
    <r>
      <rPr>
        <sz val="10"/>
        <color theme="1"/>
        <rFont val="Calibri"/>
        <family val="2"/>
        <scheme val="minor"/>
      </rPr>
      <t>v km</t>
    </r>
  </si>
  <si>
    <r>
      <t xml:space="preserve">Jednotková cena za 1 vozokilometr                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</si>
  <si>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Cena předpokládaného výkonu                           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</si>
  <si>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Velký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 2 V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</si>
</sst>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double"/>
      <top style="medium"/>
      <bottom style="double"/>
      <diagonal style="thin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double"/>
      <top style="double"/>
      <bottom style="thin"/>
    </border>
    <border>
      <left/>
      <right style="thin"/>
      <top style="double"/>
      <bottom style="thin"/>
    </border>
    <border diagonalUp="1">
      <left style="thin"/>
      <right/>
      <top style="double"/>
      <bottom style="thin"/>
      <diagonal style="thin"/>
    </border>
    <border diagonalUp="1">
      <left style="thick"/>
      <right style="medium"/>
      <top style="double"/>
      <bottom style="thin"/>
      <diagonal style="thin"/>
    </border>
    <border>
      <left style="medium"/>
      <right style="double"/>
      <top style="thin"/>
      <bottom style="double"/>
    </border>
    <border>
      <left/>
      <right style="thin"/>
      <top style="thin"/>
      <bottom style="double"/>
    </border>
    <border diagonalUp="1">
      <left style="thin"/>
      <right/>
      <top style="thin"/>
      <bottom style="double"/>
      <diagonal style="thin"/>
    </border>
    <border diagonalUp="1">
      <left style="thick"/>
      <right style="medium"/>
      <top style="thin"/>
      <bottom style="double"/>
      <diagonal style="thin"/>
    </border>
    <border>
      <left style="medium"/>
      <right style="double"/>
      <top style="thin"/>
      <bottom style="medium"/>
    </border>
    <border>
      <left/>
      <right style="thin"/>
      <top style="thin"/>
      <bottom style="medium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4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2" fillId="5" borderId="1" xfId="0" applyNumberFormat="1" applyFont="1" applyFill="1" applyBorder="1" applyAlignment="1" applyProtection="1">
      <alignment horizontal="center" vertical="center" wrapText="1"/>
      <protection/>
    </xf>
    <xf numFmtId="1" fontId="2" fillId="4" borderId="13" xfId="0" applyNumberFormat="1" applyFont="1" applyFill="1" applyBorder="1" applyAlignment="1" applyProtection="1">
      <alignment horizontal="center" vertical="center" wrapText="1"/>
      <protection/>
    </xf>
    <xf numFmtId="4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4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2" fillId="5" borderId="2" xfId="0" applyNumberFormat="1" applyFont="1" applyFill="1" applyBorder="1" applyAlignment="1" applyProtection="1">
      <alignment horizontal="center" vertical="center" wrapText="1"/>
      <protection/>
    </xf>
    <xf numFmtId="164" fontId="2" fillId="4" borderId="2" xfId="0" applyNumberFormat="1" applyFont="1" applyFill="1" applyBorder="1" applyAlignment="1" applyProtection="1">
      <alignment horizontal="center" vertical="center" wrapText="1"/>
      <protection/>
    </xf>
    <xf numFmtId="1" fontId="2" fillId="4" borderId="17" xfId="0" applyNumberFormat="1" applyFont="1" applyFill="1" applyBorder="1" applyAlignment="1" applyProtection="1">
      <alignment horizontal="center" vertical="center" wrapText="1"/>
      <protection/>
    </xf>
    <xf numFmtId="4" fontId="2" fillId="4" borderId="18" xfId="0" applyNumberFormat="1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center" vertical="center" wrapText="1"/>
      <protection/>
    </xf>
    <xf numFmtId="4" fontId="3" fillId="4" borderId="20" xfId="0" applyNumberFormat="1" applyFont="1" applyFill="1" applyBorder="1" applyAlignment="1" applyProtection="1">
      <alignment horizontal="center" vertical="center" wrapText="1"/>
      <protection/>
    </xf>
    <xf numFmtId="4" fontId="2" fillId="4" borderId="21" xfId="0" applyNumberFormat="1" applyFont="1" applyFill="1" applyBorder="1" applyAlignment="1" applyProtection="1">
      <alignment horizontal="center" vertical="center" wrapText="1"/>
      <protection/>
    </xf>
    <xf numFmtId="164" fontId="3" fillId="4" borderId="22" xfId="0" applyNumberFormat="1" applyFont="1" applyFill="1" applyBorder="1" applyAlignment="1" applyProtection="1">
      <alignment horizontal="center" vertical="center" wrapText="1"/>
      <protection/>
    </xf>
    <xf numFmtId="1" fontId="2" fillId="4" borderId="23" xfId="0" applyNumberFormat="1" applyFont="1" applyFill="1" applyBorder="1" applyAlignment="1" applyProtection="1">
      <alignment horizontal="center" vertical="center" wrapText="1"/>
      <protection/>
    </xf>
    <xf numFmtId="164" fontId="5" fillId="4" borderId="2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 topLeftCell="A1">
      <selection activeCell="L6" sqref="L6:M6"/>
    </sheetView>
  </sheetViews>
  <sheetFormatPr defaultColWidth="9.140625" defaultRowHeight="15"/>
  <cols>
    <col min="1" max="1" width="13.7109375" style="1" customWidth="1"/>
    <col min="2" max="2" width="14.8515625" style="1" customWidth="1"/>
    <col min="3" max="3" width="20.7109375" style="1" customWidth="1"/>
    <col min="4" max="4" width="6.00390625" style="1" hidden="1" customWidth="1"/>
    <col min="5" max="6" width="13.7109375" style="1" customWidth="1"/>
    <col min="7" max="7" width="20.7109375" style="1" customWidth="1"/>
    <col min="8" max="8" width="13.7109375" style="1" customWidth="1"/>
    <col min="9" max="9" width="20.7109375" style="1" customWidth="1"/>
    <col min="10" max="16384" width="9.140625" style="1" customWidth="1"/>
  </cols>
  <sheetData>
    <row r="1" spans="1:9" ht="15">
      <c r="A1" s="4"/>
      <c r="B1" s="4"/>
      <c r="C1" s="4"/>
      <c r="D1" s="4"/>
      <c r="E1" s="4"/>
      <c r="F1" s="4"/>
      <c r="G1" s="4"/>
      <c r="H1" s="4"/>
      <c r="I1" s="4"/>
    </row>
    <row r="2" spans="1:9" ht="15">
      <c r="A2" s="5" t="s">
        <v>2</v>
      </c>
      <c r="B2" s="6"/>
      <c r="C2" s="6"/>
      <c r="D2" s="6"/>
      <c r="E2" s="6"/>
      <c r="F2" s="6"/>
      <c r="G2" s="6"/>
      <c r="H2" s="6"/>
      <c r="I2" s="6"/>
    </row>
    <row r="3" spans="1:9" ht="29.25" customHeight="1">
      <c r="A3" s="7" t="s">
        <v>4</v>
      </c>
      <c r="B3" s="6"/>
      <c r="C3" s="6"/>
      <c r="D3" s="6"/>
      <c r="E3" s="6"/>
      <c r="F3" s="6"/>
      <c r="G3" s="6"/>
      <c r="H3" s="6"/>
      <c r="I3" s="6"/>
    </row>
    <row r="4" spans="1:9" ht="15.75" thickBot="1">
      <c r="A4" s="4"/>
      <c r="B4" s="4"/>
      <c r="C4" s="4"/>
      <c r="D4" s="4"/>
      <c r="E4" s="4"/>
      <c r="F4" s="4"/>
      <c r="G4" s="4"/>
      <c r="H4" s="4"/>
      <c r="I4" s="4"/>
    </row>
    <row r="5" spans="1:9" ht="38.25" customHeight="1" thickBot="1">
      <c r="A5" s="8" t="s">
        <v>5</v>
      </c>
      <c r="B5" s="9"/>
      <c r="C5" s="9"/>
      <c r="D5" s="9"/>
      <c r="E5" s="9"/>
      <c r="F5" s="9"/>
      <c r="G5" s="9"/>
      <c r="H5" s="9"/>
      <c r="I5" s="10"/>
    </row>
    <row r="6" spans="1:9" ht="92.25" customHeight="1" thickBot="1">
      <c r="A6" s="11"/>
      <c r="B6" s="12" t="s">
        <v>9</v>
      </c>
      <c r="C6" s="13" t="s">
        <v>10</v>
      </c>
      <c r="D6" s="13"/>
      <c r="E6" s="13" t="s">
        <v>8</v>
      </c>
      <c r="F6" s="13" t="s">
        <v>3</v>
      </c>
      <c r="G6" s="13" t="s">
        <v>11</v>
      </c>
      <c r="H6" s="14" t="s">
        <v>1</v>
      </c>
      <c r="I6" s="15" t="s">
        <v>7</v>
      </c>
    </row>
    <row r="7" spans="1:9" ht="65.1" customHeight="1" thickBot="1" thickTop="1">
      <c r="A7" s="16" t="s">
        <v>6</v>
      </c>
      <c r="B7" s="17">
        <v>496525.9</v>
      </c>
      <c r="C7" s="2"/>
      <c r="D7" s="18">
        <v>2</v>
      </c>
      <c r="E7" s="19">
        <f>ROUND(C7,D7)</f>
        <v>0</v>
      </c>
      <c r="F7" s="20">
        <v>31.5</v>
      </c>
      <c r="G7" s="19">
        <f>B7*E7</f>
        <v>0</v>
      </c>
      <c r="H7" s="21"/>
      <c r="I7" s="22"/>
    </row>
    <row r="8" spans="1:9" ht="65.1" customHeight="1" thickBot="1" thickTop="1">
      <c r="A8" s="23" t="s">
        <v>12</v>
      </c>
      <c r="B8" s="24">
        <v>173760.3</v>
      </c>
      <c r="C8" s="3"/>
      <c r="D8" s="25">
        <v>2</v>
      </c>
      <c r="E8" s="19">
        <f>ROUND(C8,D8)</f>
        <v>0</v>
      </c>
      <c r="F8" s="26">
        <v>33.92</v>
      </c>
      <c r="G8" s="27">
        <f>B8*E8</f>
        <v>0</v>
      </c>
      <c r="H8" s="28"/>
      <c r="I8" s="29"/>
    </row>
    <row r="9" spans="1:9" ht="65.1" customHeight="1" thickBot="1" thickTop="1">
      <c r="A9" s="30" t="s">
        <v>0</v>
      </c>
      <c r="B9" s="31">
        <f>SUM(B7:B8)</f>
        <v>670286.2</v>
      </c>
      <c r="C9" s="32"/>
      <c r="D9" s="32"/>
      <c r="E9" s="32"/>
      <c r="F9" s="32"/>
      <c r="G9" s="33">
        <f>SUM(G7:G8)</f>
        <v>0</v>
      </c>
      <c r="H9" s="34">
        <v>25</v>
      </c>
      <c r="I9" s="35">
        <f>G9*(1+H9/100)</f>
        <v>0</v>
      </c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1:9" ht="15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ht="15">
      <c r="A13" s="4"/>
      <c r="B13" s="4"/>
      <c r="C13" s="4"/>
      <c r="D13" s="4"/>
      <c r="E13" s="4"/>
      <c r="F13" s="4"/>
      <c r="G13" s="4"/>
      <c r="H13" s="4"/>
      <c r="I13" s="4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</sheetData>
  <sheetProtection password="CF42" sheet="1" objects="1" scenarios="1"/>
  <mergeCells count="3">
    <mergeCell ref="A5:I5"/>
    <mergeCell ref="A2:I2"/>
    <mergeCell ref="A3:I3"/>
  </mergeCells>
  <printOptions/>
  <pageMargins left="0.7" right="0.7" top="0.75" bottom="0.75" header="0.3" footer="0.3"/>
  <pageSetup fitToHeight="1" fitToWidth="1" horizontalDpi="600" verticalDpi="600" orientation="landscape" paperSize="0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2016-04-01T07:53:38Z</dcterms:modified>
  <cp:category/>
  <cp:version/>
  <cp:contentType/>
  <cp:contentStatus/>
</cp:coreProperties>
</file>