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265"/>
  </bookViews>
  <sheets>
    <sheet name="5.1.1 Osobní výtah" sheetId="1" r:id="rId1"/>
    <sheet name="5.1.2 Nákladní výtah" sheetId="2" r:id="rId2"/>
  </sheets>
  <calcPr calcId="145621" calcMode="manual" calcCompleted="0" calcOnSave="0"/>
</workbook>
</file>

<file path=xl/calcChain.xml><?xml version="1.0" encoding="utf-8"?>
<calcChain xmlns="http://schemas.openxmlformats.org/spreadsheetml/2006/main">
  <c r="F44" i="1" l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7" i="1"/>
  <c r="F44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35" i="2"/>
  <c r="F36" i="2"/>
  <c r="F37" i="2"/>
  <c r="F38" i="2"/>
  <c r="F39" i="2"/>
  <c r="F40" i="2"/>
  <c r="F41" i="2"/>
  <c r="F42" i="2"/>
  <c r="F43" i="2"/>
</calcChain>
</file>

<file path=xl/sharedStrings.xml><?xml version="1.0" encoding="utf-8"?>
<sst xmlns="http://schemas.openxmlformats.org/spreadsheetml/2006/main" count="175" uniqueCount="68">
  <si>
    <t>Popis položky</t>
  </si>
  <si>
    <t xml:space="preserve">Montáž výtahu </t>
  </si>
  <si>
    <t>j.c. bez DPH v Kč</t>
  </si>
  <si>
    <t>množství jednotek</t>
  </si>
  <si>
    <t>cena celkem bez DPH</t>
  </si>
  <si>
    <t>Nabídková cena celkem v Kč bez DPH</t>
  </si>
  <si>
    <t>Oprávněná osoba za uchazeče jednat:</t>
  </si>
  <si>
    <t>Titul, jméno, příjmení: …………………………………………………..Funkce: ………………………………………………………...</t>
  </si>
  <si>
    <t>Podpis: …………………………………………………………………………</t>
  </si>
  <si>
    <t>Datum:  ………………………………………………………….</t>
  </si>
  <si>
    <t>Odstranění betonového soklu</t>
  </si>
  <si>
    <t>Výtahový stroj</t>
  </si>
  <si>
    <t>Rám pod stroj</t>
  </si>
  <si>
    <t>Hl, vypínač strojovny</t>
  </si>
  <si>
    <t>Omezení revizní jízdy</t>
  </si>
  <si>
    <t>Stavitelný nárazník</t>
  </si>
  <si>
    <t>Stanicové přivolávače (Štítek nerez, tlač.antivandal)</t>
  </si>
  <si>
    <t xml:space="preserve">Protiváha </t>
  </si>
  <si>
    <t>Dokumentace výtahu (Dokumentace dle ČSN EN 81.1, Dispoziční výkres, tech.zpráva, Soubor certifikátů + výpočty, návody k obsluze).</t>
  </si>
  <si>
    <t>Dorozumívací zařízení obousměrné</t>
  </si>
  <si>
    <t>Demontáž stávajícího přívodu el. připojení od rozvaděče po hlavní jistič.</t>
  </si>
  <si>
    <t>Zapravení celého vnitřního povrchu šachty.</t>
  </si>
  <si>
    <t>Nátěr všech neošetřených povrchů šachty.</t>
  </si>
  <si>
    <t>Ks.</t>
  </si>
  <si>
    <t>Vodítka - pro celý dopravní zdvih</t>
  </si>
  <si>
    <t>Dodávka a montáž</t>
  </si>
  <si>
    <t>č. p.</t>
  </si>
  <si>
    <t>Dodávka a montáž hlavního přívodu el. Připojení od rozvaděče po hlavní jistič včetně projektové dokumentace a  revizní zprávy.</t>
  </si>
  <si>
    <t>jedn.</t>
  </si>
  <si>
    <t xml:space="preserve">Výtahový rozvaděč (s frekvenčním měničem). </t>
  </si>
  <si>
    <t>Omezovač rychlosti včetně krytu rotujících částí, lana a závaží.</t>
  </si>
  <si>
    <t>Lano - pro celý dopravní zdvih (včetně úvazků a lanových svorek)</t>
  </si>
  <si>
    <t>Dveře kabinové  - nerezové včetně konzol</t>
  </si>
  <si>
    <t>Nárazníky kabiny a protiváhy (sada pro jeden výtah)</t>
  </si>
  <si>
    <t>Šachetní dveře ( dle ČSN EN 81.1) provedení komaxit nebo nerez, včetně konzol</t>
  </si>
  <si>
    <t>Po vyplnění uchazečem -  Příloha č. 1 smlouvy o dílo - položkový rozpočet</t>
  </si>
  <si>
    <t>Pokyn pro uchazeče:</t>
  </si>
  <si>
    <t>V příloze smlouvy o dílo č.1- položkový rozpočet  musí být oceněny všechny zadavatelem výše uvedené položky (zadavatel nepřipouští ocenění jednotlivých položek nulovou nebo zápornou částkou).</t>
  </si>
  <si>
    <t>m</t>
  </si>
  <si>
    <t>Kabina výtahu ( celokovová - nerez, velikost pro 4 osoby, nosnost min. 350 Kg, neprůchozí, minimální rozměr 850x1100x2100 mm). Vybavení -  tlačítková kazeta pro 2 úrovně (antivandal), prosvětlovací tlačítka, písmo čitelné hmatem, nouzové osvětlení, digitální ukazatel polohy v kabině, na střeše kabiny revizní jízda, stropní osvětlení LED se snadnou výměnou, podlahová krytina v provedení antiskluz.</t>
  </si>
  <si>
    <t>El.instalace - pro celý výtah dle platné legislativy včetně osvětlení šachty</t>
  </si>
  <si>
    <t>Vybourání původních dveří výtahu, zvětšení stavebního otvoru pro nové dveře</t>
  </si>
  <si>
    <t>Zpracování projektové dokumentace (výrobní a skutečné provedení) výtahu včetně řešení PBŘ.</t>
  </si>
  <si>
    <t>Demontáž stávajícího výtahu a ekologická likvidace odpadu.</t>
  </si>
  <si>
    <t>Odzkoušení a předání výtahu objednateli včetně všech potřebných dokumentů, zkoušek a revizí (vystavení certifikátu notifikovanou osobou)</t>
  </si>
  <si>
    <r>
      <rPr>
        <b/>
        <u/>
        <sz val="10"/>
        <rFont val="Times New Roman"/>
        <family val="1"/>
        <charset val="238"/>
      </rPr>
      <t>STAVEBNÍ PRÁCE</t>
    </r>
    <r>
      <rPr>
        <b/>
        <sz val="10"/>
        <rFont val="Times New Roman"/>
        <family val="1"/>
        <charset val="238"/>
      </rPr>
      <t>:</t>
    </r>
  </si>
  <si>
    <t>zajištění dveřních otvorů z hlediska BOZP - zábrany při výměně dveří</t>
  </si>
  <si>
    <t>podbetonování prahů + začištění vnitřku šachty po osazení dveří</t>
  </si>
  <si>
    <t>napojení stávaj ící podlahy k prahům šachetních dveří, dlažba atd.</t>
  </si>
  <si>
    <t>začištění čelní stěny po osazení dveří</t>
  </si>
  <si>
    <t>vymalování čelní stěny nástupišť po osazení dveří</t>
  </si>
  <si>
    <t>Hasící přístroj do strojovny výtahu</t>
  </si>
  <si>
    <t>Ks</t>
  </si>
  <si>
    <t>cena cel. bez DPH</t>
  </si>
  <si>
    <t>El.instalace - pro celý výtah dle platné legislativy, včetně osvětlení šachty.</t>
  </si>
  <si>
    <r>
      <rPr>
        <b/>
        <u/>
        <sz val="10"/>
        <color rgb="FF545454"/>
        <rFont val="Times New Roman"/>
        <family val="1"/>
        <charset val="238"/>
      </rPr>
      <t>STAVEBNÍ </t>
    </r>
    <r>
      <rPr>
        <b/>
        <u/>
        <sz val="10"/>
        <color rgb="FF3F3D3D"/>
        <rFont val="Times New Roman"/>
        <family val="1"/>
        <charset val="238"/>
      </rPr>
      <t>PRÁCE</t>
    </r>
    <r>
      <rPr>
        <b/>
        <sz val="10"/>
        <color rgb="FF212121"/>
        <rFont val="Times New Roman"/>
        <family val="1"/>
        <charset val="238"/>
      </rPr>
      <t>:</t>
    </r>
  </si>
  <si>
    <r>
      <rPr>
        <sz val="10"/>
        <color rgb="FF545454"/>
        <rFont val="Times New Roman"/>
        <family val="1"/>
        <charset val="238"/>
      </rPr>
      <t xml:space="preserve">zajištění </t>
    </r>
    <r>
      <rPr>
        <sz val="10"/>
        <color rgb="FF3F3D3D"/>
        <rFont val="Times New Roman"/>
        <family val="1"/>
        <charset val="238"/>
      </rPr>
      <t>dveřníc</t>
    </r>
    <r>
      <rPr>
        <sz val="10"/>
        <color rgb="FF212121"/>
        <rFont val="Times New Roman"/>
        <family val="1"/>
        <charset val="238"/>
      </rPr>
      <t xml:space="preserve">h </t>
    </r>
    <r>
      <rPr>
        <sz val="10"/>
        <color rgb="FF3F3D3D"/>
        <rFont val="Times New Roman"/>
        <family val="1"/>
        <charset val="238"/>
      </rPr>
      <t xml:space="preserve">otvorů </t>
    </r>
    <r>
      <rPr>
        <sz val="10"/>
        <color rgb="FF545454"/>
        <rFont val="Times New Roman"/>
        <family val="1"/>
        <charset val="238"/>
      </rPr>
      <t xml:space="preserve">z </t>
    </r>
    <r>
      <rPr>
        <sz val="10"/>
        <color rgb="FF3F3D3D"/>
        <rFont val="Times New Roman"/>
        <family val="1"/>
        <charset val="238"/>
      </rPr>
      <t>h</t>
    </r>
    <r>
      <rPr>
        <sz val="10"/>
        <color rgb="FF212121"/>
        <rFont val="Times New Roman"/>
        <family val="1"/>
        <charset val="238"/>
      </rPr>
      <t>l</t>
    </r>
    <r>
      <rPr>
        <sz val="10"/>
        <color rgb="FF3F3D3D"/>
        <rFont val="Times New Roman"/>
        <family val="1"/>
        <charset val="238"/>
      </rPr>
      <t xml:space="preserve">ediska </t>
    </r>
    <r>
      <rPr>
        <sz val="10"/>
        <color rgb="FF545454"/>
        <rFont val="Times New Roman"/>
        <family val="1"/>
        <charset val="238"/>
      </rPr>
      <t xml:space="preserve">BOZP - </t>
    </r>
    <r>
      <rPr>
        <sz val="10"/>
        <color rgb="FF3F3D3D"/>
        <rFont val="Times New Roman"/>
        <family val="1"/>
        <charset val="238"/>
      </rPr>
      <t>zábrany př</t>
    </r>
    <r>
      <rPr>
        <sz val="10"/>
        <color rgb="FF212121"/>
        <rFont val="Times New Roman"/>
        <family val="1"/>
        <charset val="238"/>
      </rPr>
      <t xml:space="preserve">i </t>
    </r>
    <r>
      <rPr>
        <sz val="10"/>
        <color rgb="FF3F3D3D"/>
        <rFont val="Times New Roman"/>
        <family val="1"/>
        <charset val="238"/>
      </rPr>
      <t>výměně dveří</t>
    </r>
  </si>
  <si>
    <r>
      <rPr>
        <sz val="10"/>
        <color rgb="FF3F3D3D"/>
        <rFont val="Times New Roman"/>
        <family val="1"/>
        <charset val="238"/>
      </rPr>
      <t xml:space="preserve">podbetonování prahů + </t>
    </r>
    <r>
      <rPr>
        <sz val="10"/>
        <color rgb="FF545454"/>
        <rFont val="Times New Roman"/>
        <family val="1"/>
        <charset val="238"/>
      </rPr>
      <t xml:space="preserve">začištění </t>
    </r>
    <r>
      <rPr>
        <sz val="10"/>
        <color rgb="FF3F3D3D"/>
        <rFont val="Times New Roman"/>
        <family val="1"/>
        <charset val="238"/>
      </rPr>
      <t xml:space="preserve">vnitřku </t>
    </r>
    <r>
      <rPr>
        <sz val="10"/>
        <color rgb="FF545454"/>
        <rFont val="Times New Roman"/>
        <family val="1"/>
        <charset val="238"/>
      </rPr>
      <t xml:space="preserve">šachty </t>
    </r>
    <r>
      <rPr>
        <sz val="10"/>
        <color rgb="FF3F3D3D"/>
        <rFont val="Times New Roman"/>
        <family val="1"/>
        <charset val="238"/>
      </rPr>
      <t>po osazení dveří</t>
    </r>
  </si>
  <si>
    <r>
      <rPr>
        <sz val="10"/>
        <color rgb="FF3F3D3D"/>
        <rFont val="Times New Roman"/>
        <family val="1"/>
        <charset val="238"/>
      </rPr>
      <t xml:space="preserve">napojení </t>
    </r>
    <r>
      <rPr>
        <sz val="10"/>
        <color rgb="FF545454"/>
        <rFont val="Times New Roman"/>
        <family val="1"/>
        <charset val="238"/>
      </rPr>
      <t>stáva</t>
    </r>
    <r>
      <rPr>
        <sz val="10"/>
        <color rgb="FF212121"/>
        <rFont val="Times New Roman"/>
        <family val="1"/>
        <charset val="238"/>
      </rPr>
      <t xml:space="preserve">j </t>
    </r>
    <r>
      <rPr>
        <sz val="10"/>
        <color rgb="FF3F3D3D"/>
        <rFont val="Times New Roman"/>
        <family val="1"/>
        <charset val="238"/>
      </rPr>
      <t xml:space="preserve">ící podlahy k prahům </t>
    </r>
    <r>
      <rPr>
        <sz val="10"/>
        <color rgb="FF545454"/>
        <rFont val="Times New Roman"/>
        <family val="1"/>
        <charset val="238"/>
      </rPr>
      <t xml:space="preserve">šachetních </t>
    </r>
    <r>
      <rPr>
        <sz val="10"/>
        <color rgb="FF3F3D3D"/>
        <rFont val="Times New Roman"/>
        <family val="1"/>
        <charset val="238"/>
      </rPr>
      <t>dveří</t>
    </r>
    <r>
      <rPr>
        <sz val="10"/>
        <color rgb="FF545454"/>
        <rFont val="Times New Roman"/>
        <family val="1"/>
        <charset val="238"/>
      </rPr>
      <t xml:space="preserve">, </t>
    </r>
    <r>
      <rPr>
        <sz val="10"/>
        <color rgb="FF3F3D3D"/>
        <rFont val="Times New Roman"/>
        <family val="1"/>
        <charset val="238"/>
      </rPr>
      <t>d</t>
    </r>
    <r>
      <rPr>
        <sz val="10"/>
        <color rgb="FF212121"/>
        <rFont val="Times New Roman"/>
        <family val="1"/>
        <charset val="238"/>
      </rPr>
      <t>l</t>
    </r>
    <r>
      <rPr>
        <sz val="10"/>
        <color rgb="FF545454"/>
        <rFont val="Times New Roman"/>
        <family val="1"/>
        <charset val="238"/>
      </rPr>
      <t xml:space="preserve">ažba </t>
    </r>
    <r>
      <rPr>
        <sz val="10"/>
        <color rgb="FF3F3D3D"/>
        <rFont val="Times New Roman"/>
        <family val="1"/>
        <charset val="238"/>
      </rPr>
      <t>atd</t>
    </r>
    <r>
      <rPr>
        <sz val="10"/>
        <color rgb="FF212121"/>
        <rFont val="Times New Roman"/>
        <family val="1"/>
        <charset val="238"/>
      </rPr>
      <t>.</t>
    </r>
  </si>
  <si>
    <r>
      <rPr>
        <sz val="10"/>
        <color rgb="FF3F3D3D"/>
        <rFont val="Times New Roman"/>
        <family val="1"/>
        <charset val="238"/>
      </rPr>
      <t xml:space="preserve">začištění </t>
    </r>
    <r>
      <rPr>
        <sz val="10"/>
        <color rgb="FF545454"/>
        <rFont val="Times New Roman"/>
        <family val="1"/>
        <charset val="238"/>
      </rPr>
      <t xml:space="preserve">čelní stěny </t>
    </r>
    <r>
      <rPr>
        <sz val="10"/>
        <color rgb="FF3F3D3D"/>
        <rFont val="Times New Roman"/>
        <family val="1"/>
        <charset val="238"/>
      </rPr>
      <t>po osazení dveří</t>
    </r>
  </si>
  <si>
    <r>
      <rPr>
        <sz val="10"/>
        <color rgb="FF3F3D3D"/>
        <rFont val="Times New Roman"/>
        <family val="1"/>
        <charset val="238"/>
      </rPr>
      <t xml:space="preserve">vymalování </t>
    </r>
    <r>
      <rPr>
        <sz val="10"/>
        <color rgb="FF545454"/>
        <rFont val="Times New Roman"/>
        <family val="1"/>
        <charset val="238"/>
      </rPr>
      <t xml:space="preserve">čelní stěny </t>
    </r>
    <r>
      <rPr>
        <sz val="10"/>
        <color rgb="FF3F3D3D"/>
        <rFont val="Times New Roman"/>
        <family val="1"/>
        <charset val="238"/>
      </rPr>
      <t>nástupišť po osazení dveří</t>
    </r>
  </si>
  <si>
    <t>5.1.2 Položková specifikace - Nákladní výtah – Hlavní budova oddělení léčebné výživy a stravování - 1 Ks</t>
  </si>
  <si>
    <t>5.1.1 Položková specifikace - Osobní výtah (OV1+OV2) – Hlavní budova oddělení léčebné výživy a stravování - 2 Ks</t>
  </si>
  <si>
    <t>Kabinový přivolávač (Štítek nerez, označení stanic, Tlač.telefon).</t>
  </si>
  <si>
    <t>Kabinový přivolávač (Štítek nerez, označení stanic, Tlač. telefon).</t>
  </si>
  <si>
    <t>Část č. 5.1 Zadávací dokumentace veřejné zakázky  „Nemocnice Vyškov – Rekonstrukce výtahů“ - část č.1 Položková specifikace předmětné zakázky -  Nákladní výtah – Hlavní budova oddělení léčebné výživy a stravování - 1 Ks</t>
  </si>
  <si>
    <t>Část č. 5.1 Zadávací dokumentace veřejné zakázky  „Nemocnice Vyškov – Rekonstrukce výtahů“ - část č.1  Položková specifikace předmětné zakázky -  Osobní výtah (OV1+OV2) – Hlavní budova oddělení léčebné výživy a stravování - 2 Ks</t>
  </si>
  <si>
    <t>Kabina výtahu ( celokovová - nerez, velikost: - využít maximální možný půdorysný rozměr šachty min. požadovaný rozměr 1430x1350x2100 mm, neprůchozí). tlačítková kazeta pro 2 úrovně (antivandal), prosvětlovací tlačítka, písmo čitelné hmatem, nouzové osvětlení, digitální ukazatel polohy v kabině, na střeše kabiny revizní jízda, stropní osvětlení LED se snadnou výměnou, podlahová krytina v provedení antiskluz.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</si>
</sst>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0"/>
      <color rgb="FF000000"/>
      <name val="Times New Roman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3F3D3D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u/>
      <sz val="10"/>
      <color rgb="FF545454"/>
      <name val="Times New Roman"/>
      <family val="1"/>
      <charset val="238"/>
    </font>
    <font>
      <b/>
      <u/>
      <sz val="10"/>
      <color rgb="FF3F3D3D"/>
      <name val="Times New Roman"/>
      <family val="1"/>
      <charset val="238"/>
    </font>
    <font>
      <b/>
      <sz val="10"/>
      <color rgb="FF212121"/>
      <name val="Times New Roman"/>
      <family val="1"/>
      <charset val="238"/>
    </font>
    <font>
      <sz val="10"/>
      <color rgb="FF545454"/>
      <name val="Times New Roman"/>
      <family val="1"/>
      <charset val="238"/>
    </font>
    <font>
      <sz val="10"/>
      <color rgb="FF212121"/>
      <name val="Times New Roman"/>
      <family val="1"/>
      <charset val="238"/>
    </font>
    <font>
      <sz val="11"/>
      <color rgb="FF3F3D3D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left" vertical="top"/>
    </xf>
    <xf numFmtId="164" fontId="9" fillId="0" borderId="2" xfId="0" applyNumberFormat="1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Normal="100" workbookViewId="0">
      <selection activeCell="F45" sqref="F45"/>
    </sheetView>
  </sheetViews>
  <sheetFormatPr defaultColWidth="9.33203125" defaultRowHeight="15" x14ac:dyDescent="0.2"/>
  <cols>
    <col min="1" max="1" width="4.6640625" style="13" customWidth="1"/>
    <col min="2" max="2" width="64.6640625" style="14" customWidth="1"/>
    <col min="3" max="3" width="6.1640625" style="1" customWidth="1"/>
    <col min="4" max="4" width="12.83203125" style="13" customWidth="1"/>
    <col min="5" max="5" width="9.83203125" style="13" customWidth="1"/>
    <col min="6" max="6" width="11.5" style="13" customWidth="1"/>
    <col min="7" max="7" width="38.5" style="13" customWidth="1"/>
    <col min="8" max="8" width="3.33203125" style="13" customWidth="1"/>
    <col min="9" max="9" width="15.1640625" style="13" customWidth="1"/>
    <col min="10" max="12" width="1.1640625" style="13" customWidth="1"/>
    <col min="13" max="16384" width="9.33203125" style="13"/>
  </cols>
  <sheetData>
    <row r="1" spans="1:7" ht="15.75" thickBot="1" x14ac:dyDescent="0.25"/>
    <row r="2" spans="1:7" ht="49.5" customHeight="1" thickBot="1" x14ac:dyDescent="0.25">
      <c r="A2" s="57" t="s">
        <v>66</v>
      </c>
      <c r="B2" s="58"/>
      <c r="C2" s="58"/>
      <c r="D2" s="58"/>
      <c r="E2" s="58"/>
      <c r="F2" s="59"/>
      <c r="G2" s="15"/>
    </row>
    <row r="3" spans="1:7" ht="31.5" customHeight="1" thickBot="1" x14ac:dyDescent="0.25">
      <c r="A3" s="57" t="s">
        <v>62</v>
      </c>
      <c r="B3" s="58"/>
      <c r="C3" s="58"/>
      <c r="D3" s="58"/>
      <c r="E3" s="58"/>
      <c r="F3" s="59"/>
      <c r="G3" s="15"/>
    </row>
    <row r="4" spans="1:7" ht="20.25" customHeight="1" thickBot="1" x14ac:dyDescent="0.25">
      <c r="A4" s="60" t="s">
        <v>35</v>
      </c>
      <c r="B4" s="61"/>
      <c r="C4" s="61"/>
      <c r="D4" s="61"/>
      <c r="E4" s="61"/>
      <c r="F4" s="62"/>
      <c r="G4" s="15"/>
    </row>
    <row r="5" spans="1:7" s="1" customFormat="1" ht="49.5" customHeight="1" x14ac:dyDescent="0.2">
      <c r="A5" s="16" t="s">
        <v>26</v>
      </c>
      <c r="B5" s="11" t="s">
        <v>0</v>
      </c>
      <c r="C5" s="12" t="s">
        <v>28</v>
      </c>
      <c r="D5" s="12" t="s">
        <v>2</v>
      </c>
      <c r="E5" s="12" t="s">
        <v>3</v>
      </c>
      <c r="F5" s="12" t="s">
        <v>4</v>
      </c>
    </row>
    <row r="6" spans="1:7" ht="15" customHeight="1" x14ac:dyDescent="0.2">
      <c r="A6" s="6"/>
      <c r="B6" s="4" t="s">
        <v>25</v>
      </c>
      <c r="C6" s="2"/>
      <c r="D6" s="6"/>
      <c r="E6" s="6"/>
      <c r="F6" s="6"/>
    </row>
    <row r="7" spans="1:7" ht="25.5" x14ac:dyDescent="0.2">
      <c r="A7" s="9">
        <v>1</v>
      </c>
      <c r="B7" s="3" t="s">
        <v>42</v>
      </c>
      <c r="C7" s="7" t="s">
        <v>23</v>
      </c>
      <c r="D7" s="39"/>
      <c r="E7" s="10">
        <v>2</v>
      </c>
      <c r="F7" s="51">
        <f ca="1">D7*E7</f>
        <v>0</v>
      </c>
    </row>
    <row r="8" spans="1:7" x14ac:dyDescent="0.2">
      <c r="A8" s="6">
        <v>2</v>
      </c>
      <c r="B8" s="3" t="s">
        <v>43</v>
      </c>
      <c r="C8" s="2" t="s">
        <v>23</v>
      </c>
      <c r="D8" s="40"/>
      <c r="E8" s="5">
        <v>2</v>
      </c>
      <c r="F8" s="51">
        <f t="shared" ref="F8:F43" ca="1" si="0">D8*E8</f>
        <v>0</v>
      </c>
    </row>
    <row r="9" spans="1:7" x14ac:dyDescent="0.2">
      <c r="A9" s="6">
        <v>3</v>
      </c>
      <c r="B9" s="3" t="s">
        <v>11</v>
      </c>
      <c r="C9" s="2" t="s">
        <v>23</v>
      </c>
      <c r="D9" s="40"/>
      <c r="E9" s="5">
        <v>2</v>
      </c>
      <c r="F9" s="51">
        <f t="shared" ca="1" si="0"/>
        <v>0</v>
      </c>
    </row>
    <row r="10" spans="1:7" x14ac:dyDescent="0.2">
      <c r="A10" s="6">
        <v>4</v>
      </c>
      <c r="B10" s="3" t="s">
        <v>12</v>
      </c>
      <c r="C10" s="2" t="s">
        <v>23</v>
      </c>
      <c r="D10" s="40"/>
      <c r="E10" s="5">
        <v>2</v>
      </c>
      <c r="F10" s="51">
        <f t="shared" ca="1" si="0"/>
        <v>0</v>
      </c>
    </row>
    <row r="11" spans="1:7" ht="16.5" customHeight="1" x14ac:dyDescent="0.2">
      <c r="A11" s="6">
        <v>5</v>
      </c>
      <c r="B11" s="3" t="s">
        <v>29</v>
      </c>
      <c r="C11" s="2" t="s">
        <v>23</v>
      </c>
      <c r="D11" s="40"/>
      <c r="E11" s="5">
        <v>2</v>
      </c>
      <c r="F11" s="51">
        <f t="shared" ca="1" si="0"/>
        <v>0</v>
      </c>
    </row>
    <row r="12" spans="1:7" x14ac:dyDescent="0.2">
      <c r="A12" s="6">
        <v>6</v>
      </c>
      <c r="B12" s="3" t="s">
        <v>24</v>
      </c>
      <c r="C12" s="2" t="s">
        <v>23</v>
      </c>
      <c r="D12" s="40"/>
      <c r="E12" s="5">
        <v>2</v>
      </c>
      <c r="F12" s="51">
        <f t="shared" ca="1" si="0"/>
        <v>0</v>
      </c>
    </row>
    <row r="13" spans="1:7" x14ac:dyDescent="0.2">
      <c r="A13" s="6">
        <v>7</v>
      </c>
      <c r="B13" s="3" t="s">
        <v>31</v>
      </c>
      <c r="C13" s="2" t="s">
        <v>38</v>
      </c>
      <c r="D13" s="40"/>
      <c r="E13" s="5">
        <v>2</v>
      </c>
      <c r="F13" s="51">
        <f t="shared" ca="1" si="0"/>
        <v>0</v>
      </c>
    </row>
    <row r="14" spans="1:7" x14ac:dyDescent="0.2">
      <c r="A14" s="6">
        <v>8</v>
      </c>
      <c r="B14" s="3" t="s">
        <v>13</v>
      </c>
      <c r="C14" s="2" t="s">
        <v>23</v>
      </c>
      <c r="D14" s="40"/>
      <c r="E14" s="5">
        <v>2</v>
      </c>
      <c r="F14" s="51">
        <f t="shared" ca="1" si="0"/>
        <v>0</v>
      </c>
    </row>
    <row r="15" spans="1:7" x14ac:dyDescent="0.2">
      <c r="A15" s="6">
        <v>9</v>
      </c>
      <c r="B15" s="3" t="s">
        <v>14</v>
      </c>
      <c r="C15" s="2" t="s">
        <v>23</v>
      </c>
      <c r="D15" s="40"/>
      <c r="E15" s="5">
        <v>2</v>
      </c>
      <c r="F15" s="51">
        <f t="shared" ca="1" si="0"/>
        <v>0</v>
      </c>
    </row>
    <row r="16" spans="1:7" x14ac:dyDescent="0.2">
      <c r="A16" s="6">
        <v>10</v>
      </c>
      <c r="B16" s="3" t="s">
        <v>32</v>
      </c>
      <c r="C16" s="2" t="s">
        <v>23</v>
      </c>
      <c r="D16" s="40"/>
      <c r="E16" s="5">
        <v>2</v>
      </c>
      <c r="F16" s="51">
        <f t="shared" ca="1" si="0"/>
        <v>0</v>
      </c>
    </row>
    <row r="17" spans="1:6" ht="12" customHeight="1" x14ac:dyDescent="0.2">
      <c r="A17" s="6">
        <v>11</v>
      </c>
      <c r="B17" s="3" t="s">
        <v>30</v>
      </c>
      <c r="C17" s="2" t="s">
        <v>23</v>
      </c>
      <c r="D17" s="40"/>
      <c r="E17" s="5">
        <v>2</v>
      </c>
      <c r="F17" s="51">
        <f t="shared" ca="1" si="0"/>
        <v>0</v>
      </c>
    </row>
    <row r="18" spans="1:6" x14ac:dyDescent="0.2">
      <c r="A18" s="6">
        <v>12</v>
      </c>
      <c r="B18" s="3" t="s">
        <v>15</v>
      </c>
      <c r="C18" s="2" t="s">
        <v>23</v>
      </c>
      <c r="D18" s="40"/>
      <c r="E18" s="5">
        <v>2</v>
      </c>
      <c r="F18" s="51">
        <f t="shared" ca="1" si="0"/>
        <v>0</v>
      </c>
    </row>
    <row r="19" spans="1:6" ht="100.5" customHeight="1" x14ac:dyDescent="0.2">
      <c r="A19" s="9">
        <v>13</v>
      </c>
      <c r="B19" s="8" t="s">
        <v>39</v>
      </c>
      <c r="C19" s="7" t="s">
        <v>23</v>
      </c>
      <c r="D19" s="39"/>
      <c r="E19" s="10">
        <v>2</v>
      </c>
      <c r="F19" s="51">
        <f t="shared" ca="1" si="0"/>
        <v>0</v>
      </c>
    </row>
    <row r="20" spans="1:6" ht="24" customHeight="1" x14ac:dyDescent="0.2">
      <c r="A20" s="6">
        <v>14</v>
      </c>
      <c r="B20" s="3" t="s">
        <v>63</v>
      </c>
      <c r="C20" s="2" t="s">
        <v>23</v>
      </c>
      <c r="D20" s="40"/>
      <c r="E20" s="5">
        <v>2</v>
      </c>
      <c r="F20" s="51">
        <f t="shared" ca="1" si="0"/>
        <v>0</v>
      </c>
    </row>
    <row r="21" spans="1:6" ht="16.5" customHeight="1" x14ac:dyDescent="0.2">
      <c r="A21" s="6">
        <v>15</v>
      </c>
      <c r="B21" s="3" t="s">
        <v>16</v>
      </c>
      <c r="C21" s="2" t="s">
        <v>23</v>
      </c>
      <c r="D21" s="40"/>
      <c r="E21" s="5">
        <v>2</v>
      </c>
      <c r="F21" s="51">
        <f t="shared" ca="1" si="0"/>
        <v>0</v>
      </c>
    </row>
    <row r="22" spans="1:6" ht="25.5" x14ac:dyDescent="0.2">
      <c r="A22" s="6">
        <v>16</v>
      </c>
      <c r="B22" s="3" t="s">
        <v>34</v>
      </c>
      <c r="C22" s="2" t="s">
        <v>23</v>
      </c>
      <c r="D22" s="40"/>
      <c r="E22" s="5">
        <v>2</v>
      </c>
      <c r="F22" s="51">
        <f t="shared" ca="1" si="0"/>
        <v>0</v>
      </c>
    </row>
    <row r="23" spans="1:6" ht="25.5" x14ac:dyDescent="0.2">
      <c r="A23" s="6">
        <v>17</v>
      </c>
      <c r="B23" s="3" t="s">
        <v>40</v>
      </c>
      <c r="C23" s="2" t="s">
        <v>23</v>
      </c>
      <c r="D23" s="40"/>
      <c r="E23" s="5">
        <v>2</v>
      </c>
      <c r="F23" s="51">
        <f t="shared" ca="1" si="0"/>
        <v>0</v>
      </c>
    </row>
    <row r="24" spans="1:6" x14ac:dyDescent="0.2">
      <c r="A24" s="6">
        <v>18</v>
      </c>
      <c r="B24" s="3" t="s">
        <v>17</v>
      </c>
      <c r="C24" s="2" t="s">
        <v>23</v>
      </c>
      <c r="D24" s="40"/>
      <c r="E24" s="5">
        <v>2</v>
      </c>
      <c r="F24" s="51">
        <f t="shared" ca="1" si="0"/>
        <v>0</v>
      </c>
    </row>
    <row r="25" spans="1:6" x14ac:dyDescent="0.2">
      <c r="A25" s="6">
        <v>19</v>
      </c>
      <c r="B25" s="3" t="s">
        <v>33</v>
      </c>
      <c r="C25" s="2" t="s">
        <v>23</v>
      </c>
      <c r="D25" s="40"/>
      <c r="E25" s="5">
        <v>2</v>
      </c>
      <c r="F25" s="51">
        <f t="shared" ca="1" si="0"/>
        <v>0</v>
      </c>
    </row>
    <row r="26" spans="1:6" x14ac:dyDescent="0.2">
      <c r="A26" s="6">
        <v>20</v>
      </c>
      <c r="B26" s="3" t="s">
        <v>19</v>
      </c>
      <c r="C26" s="2" t="s">
        <v>23</v>
      </c>
      <c r="D26" s="40"/>
      <c r="E26" s="5">
        <v>2</v>
      </c>
      <c r="F26" s="51">
        <f t="shared" ca="1" si="0"/>
        <v>0</v>
      </c>
    </row>
    <row r="27" spans="1:6" ht="27" customHeight="1" x14ac:dyDescent="0.2">
      <c r="A27" s="6">
        <v>21</v>
      </c>
      <c r="B27" s="3" t="s">
        <v>18</v>
      </c>
      <c r="C27" s="2" t="s">
        <v>23</v>
      </c>
      <c r="D27" s="40"/>
      <c r="E27" s="5">
        <v>2</v>
      </c>
      <c r="F27" s="51">
        <f t="shared" ca="1" si="0"/>
        <v>0</v>
      </c>
    </row>
    <row r="28" spans="1:6" ht="11.25" customHeight="1" x14ac:dyDescent="0.2">
      <c r="A28" s="6">
        <v>22</v>
      </c>
      <c r="B28" s="3" t="s">
        <v>1</v>
      </c>
      <c r="C28" s="2" t="s">
        <v>23</v>
      </c>
      <c r="D28" s="40"/>
      <c r="E28" s="5">
        <v>2</v>
      </c>
      <c r="F28" s="51">
        <f t="shared" ca="1" si="0"/>
        <v>0</v>
      </c>
    </row>
    <row r="29" spans="1:6" ht="12.75" customHeight="1" x14ac:dyDescent="0.2">
      <c r="A29" s="6">
        <v>23</v>
      </c>
      <c r="B29" s="3" t="s">
        <v>20</v>
      </c>
      <c r="C29" s="2" t="s">
        <v>23</v>
      </c>
      <c r="D29" s="40"/>
      <c r="E29" s="5">
        <v>2</v>
      </c>
      <c r="F29" s="51">
        <f t="shared" ca="1" si="0"/>
        <v>0</v>
      </c>
    </row>
    <row r="30" spans="1:6" ht="34.5" customHeight="1" x14ac:dyDescent="0.2">
      <c r="A30" s="9">
        <v>24</v>
      </c>
      <c r="B30" s="8" t="s">
        <v>27</v>
      </c>
      <c r="C30" s="7" t="s">
        <v>23</v>
      </c>
      <c r="D30" s="39"/>
      <c r="E30" s="10">
        <v>2</v>
      </c>
      <c r="F30" s="51">
        <f t="shared" ca="1" si="0"/>
        <v>0</v>
      </c>
    </row>
    <row r="31" spans="1:6" ht="39.75" customHeight="1" x14ac:dyDescent="0.2">
      <c r="A31" s="9">
        <v>25</v>
      </c>
      <c r="B31" s="8" t="s">
        <v>44</v>
      </c>
      <c r="C31" s="7" t="s">
        <v>23</v>
      </c>
      <c r="D31" s="39"/>
      <c r="E31" s="10">
        <v>2</v>
      </c>
      <c r="F31" s="51">
        <f t="shared" ca="1" si="0"/>
        <v>0</v>
      </c>
    </row>
    <row r="32" spans="1:6" ht="12.75" customHeight="1" x14ac:dyDescent="0.2">
      <c r="A32" s="6">
        <v>26</v>
      </c>
      <c r="B32" s="3" t="s">
        <v>51</v>
      </c>
      <c r="C32" s="7" t="s">
        <v>52</v>
      </c>
      <c r="D32" s="42"/>
      <c r="E32" s="19">
        <v>2</v>
      </c>
      <c r="F32" s="51">
        <f t="shared" ca="1" si="0"/>
        <v>0</v>
      </c>
    </row>
    <row r="33" spans="1:6" ht="12.75" customHeight="1" x14ac:dyDescent="0.2">
      <c r="A33" s="6"/>
      <c r="B33" s="3"/>
      <c r="C33" s="7"/>
      <c r="D33" s="42"/>
      <c r="E33" s="19"/>
      <c r="F33" s="51"/>
    </row>
    <row r="34" spans="1:6" ht="12.95" customHeight="1" x14ac:dyDescent="0.2">
      <c r="A34" s="6"/>
      <c r="B34" s="4" t="s">
        <v>45</v>
      </c>
      <c r="C34" s="2"/>
      <c r="D34" s="40"/>
      <c r="E34" s="5">
        <v>2</v>
      </c>
      <c r="F34" s="51">
        <f t="shared" ca="1" si="0"/>
        <v>0</v>
      </c>
    </row>
    <row r="35" spans="1:6" ht="12.95" customHeight="1" x14ac:dyDescent="0.2">
      <c r="A35" s="6">
        <v>26</v>
      </c>
      <c r="B35" s="3" t="s">
        <v>10</v>
      </c>
      <c r="C35" s="2" t="s">
        <v>23</v>
      </c>
      <c r="D35" s="40"/>
      <c r="E35" s="5">
        <v>2</v>
      </c>
      <c r="F35" s="51">
        <f t="shared" ca="1" si="0"/>
        <v>0</v>
      </c>
    </row>
    <row r="36" spans="1:6" ht="12.95" customHeight="1" x14ac:dyDescent="0.2">
      <c r="A36" s="6">
        <v>27</v>
      </c>
      <c r="B36" s="3" t="s">
        <v>46</v>
      </c>
      <c r="C36" s="2" t="s">
        <v>23</v>
      </c>
      <c r="D36" s="40"/>
      <c r="E36" s="5">
        <v>2</v>
      </c>
      <c r="F36" s="51">
        <f t="shared" ca="1" si="0"/>
        <v>0</v>
      </c>
    </row>
    <row r="37" spans="1:6" ht="12.95" customHeight="1" x14ac:dyDescent="0.2">
      <c r="A37" s="6">
        <v>28</v>
      </c>
      <c r="B37" s="3" t="s">
        <v>41</v>
      </c>
      <c r="C37" s="2" t="s">
        <v>23</v>
      </c>
      <c r="D37" s="40"/>
      <c r="E37" s="5">
        <v>2</v>
      </c>
      <c r="F37" s="51">
        <f t="shared" ca="1" si="0"/>
        <v>0</v>
      </c>
    </row>
    <row r="38" spans="1:6" ht="12.95" customHeight="1" x14ac:dyDescent="0.2">
      <c r="A38" s="6">
        <v>29</v>
      </c>
      <c r="B38" s="3" t="s">
        <v>47</v>
      </c>
      <c r="C38" s="2" t="s">
        <v>23</v>
      </c>
      <c r="D38" s="40"/>
      <c r="E38" s="5">
        <v>2</v>
      </c>
      <c r="F38" s="51">
        <f t="shared" ca="1" si="0"/>
        <v>0</v>
      </c>
    </row>
    <row r="39" spans="1:6" ht="12.95" customHeight="1" x14ac:dyDescent="0.2">
      <c r="A39" s="6">
        <v>30</v>
      </c>
      <c r="B39" s="3" t="s">
        <v>48</v>
      </c>
      <c r="C39" s="2" t="s">
        <v>23</v>
      </c>
      <c r="D39" s="40"/>
      <c r="E39" s="5">
        <v>2</v>
      </c>
      <c r="F39" s="51">
        <f t="shared" ca="1" si="0"/>
        <v>0</v>
      </c>
    </row>
    <row r="40" spans="1:6" x14ac:dyDescent="0.2">
      <c r="A40" s="6">
        <v>31</v>
      </c>
      <c r="B40" s="3" t="s">
        <v>49</v>
      </c>
      <c r="C40" s="2"/>
      <c r="D40" s="40"/>
      <c r="E40" s="5"/>
      <c r="F40" s="51">
        <f t="shared" ca="1" si="0"/>
        <v>0</v>
      </c>
    </row>
    <row r="41" spans="1:6" x14ac:dyDescent="0.2">
      <c r="A41" s="6">
        <v>32</v>
      </c>
      <c r="B41" s="3" t="s">
        <v>21</v>
      </c>
      <c r="C41" s="2" t="s">
        <v>23</v>
      </c>
      <c r="D41" s="40"/>
      <c r="E41" s="5">
        <v>2</v>
      </c>
      <c r="F41" s="51">
        <f t="shared" ca="1" si="0"/>
        <v>0</v>
      </c>
    </row>
    <row r="42" spans="1:6" x14ac:dyDescent="0.2">
      <c r="A42" s="6">
        <v>33</v>
      </c>
      <c r="B42" s="3" t="s">
        <v>50</v>
      </c>
      <c r="C42" s="2" t="s">
        <v>23</v>
      </c>
      <c r="D42" s="40"/>
      <c r="E42" s="5">
        <v>2</v>
      </c>
      <c r="F42" s="51">
        <f t="shared" ca="1" si="0"/>
        <v>0</v>
      </c>
    </row>
    <row r="43" spans="1:6" ht="15.75" thickBot="1" x14ac:dyDescent="0.25">
      <c r="A43" s="6">
        <v>34</v>
      </c>
      <c r="B43" s="3" t="s">
        <v>22</v>
      </c>
      <c r="C43" s="2" t="s">
        <v>23</v>
      </c>
      <c r="D43" s="40"/>
      <c r="E43" s="5">
        <v>2</v>
      </c>
      <c r="F43" s="51">
        <f t="shared" ca="1" si="0"/>
        <v>0</v>
      </c>
    </row>
    <row r="44" spans="1:6" ht="15" customHeight="1" thickBot="1" x14ac:dyDescent="0.25">
      <c r="A44" s="54" t="s">
        <v>5</v>
      </c>
      <c r="B44" s="55"/>
      <c r="C44" s="55"/>
      <c r="D44" s="55"/>
      <c r="E44" s="56"/>
      <c r="F44" s="68">
        <f ca="1">SUM(F7:F43)</f>
        <v>0</v>
      </c>
    </row>
    <row r="45" spans="1:6" ht="12.95" customHeight="1" x14ac:dyDescent="0.2">
      <c r="A45" s="17" t="s">
        <v>6</v>
      </c>
      <c r="B45" s="18"/>
    </row>
    <row r="46" spans="1:6" ht="12.95" customHeight="1" x14ac:dyDescent="0.2">
      <c r="A46" s="34" t="s">
        <v>7</v>
      </c>
      <c r="B46" s="48"/>
      <c r="C46" s="35"/>
      <c r="D46" s="49"/>
      <c r="E46" s="49"/>
      <c r="F46" s="49"/>
    </row>
    <row r="47" spans="1:6" x14ac:dyDescent="0.2">
      <c r="A47" s="34" t="s">
        <v>8</v>
      </c>
      <c r="B47" s="50"/>
      <c r="C47" s="50" t="s">
        <v>9</v>
      </c>
      <c r="D47" s="49"/>
      <c r="E47" s="49"/>
      <c r="F47" s="49"/>
    </row>
    <row r="48" spans="1:6" x14ac:dyDescent="0.2">
      <c r="A48" s="52" t="s">
        <v>36</v>
      </c>
      <c r="B48" s="52"/>
      <c r="C48" s="52"/>
      <c r="D48" s="52"/>
      <c r="E48" s="52"/>
      <c r="F48" s="52"/>
    </row>
    <row r="49" spans="1:6" ht="36" customHeight="1" x14ac:dyDescent="0.2">
      <c r="A49" s="53" t="s">
        <v>37</v>
      </c>
      <c r="B49" s="53"/>
      <c r="C49" s="53"/>
      <c r="D49" s="53"/>
      <c r="E49" s="53"/>
      <c r="F49" s="53"/>
    </row>
  </sheetData>
  <mergeCells count="6">
    <mergeCell ref="A48:F48"/>
    <mergeCell ref="A49:F49"/>
    <mergeCell ref="A44:E44"/>
    <mergeCell ref="A2:F2"/>
    <mergeCell ref="A4:F4"/>
    <mergeCell ref="A3:F3"/>
  </mergeCells>
  <pageMargins left="0.24" right="0.2" top="0.27" bottom="0.92" header="0.2" footer="0.2"/>
  <pageSetup paperSize="9" orientation="portrait" horizontalDpi="4294967294" verticalDpi="0" r:id="rId1"/>
  <headerFooter>
    <oddFooter>Stránka &amp;P&amp;R160322_cast_c_5.1_ZD_VN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4" zoomScaleNormal="100" workbookViewId="0">
      <selection activeCell="F44" sqref="F44"/>
    </sheetView>
  </sheetViews>
  <sheetFormatPr defaultRowHeight="15" x14ac:dyDescent="0.2"/>
  <cols>
    <col min="1" max="1" width="4.6640625" style="22" customWidth="1"/>
    <col min="2" max="2" width="64.6640625" style="33" customWidth="1"/>
    <col min="3" max="3" width="5.6640625" style="24" customWidth="1"/>
    <col min="4" max="4" width="12.83203125" style="22" customWidth="1"/>
    <col min="5" max="5" width="9.83203125" style="22" customWidth="1"/>
    <col min="6" max="6" width="11.5" style="22" customWidth="1"/>
    <col min="7" max="7" width="38.5" style="22" customWidth="1"/>
    <col min="8" max="8" width="3.33203125" style="22" customWidth="1"/>
    <col min="9" max="9" width="15.1640625" style="22" customWidth="1"/>
    <col min="10" max="12" width="1.1640625" style="22" customWidth="1"/>
    <col min="13" max="16384" width="9.33203125" style="22"/>
  </cols>
  <sheetData>
    <row r="1" spans="1:7" ht="15.75" thickBot="1" x14ac:dyDescent="0.25"/>
    <row r="2" spans="1:7" ht="42.75" customHeight="1" thickBot="1" x14ac:dyDescent="0.25">
      <c r="A2" s="63" t="s">
        <v>65</v>
      </c>
      <c r="B2" s="64"/>
      <c r="C2" s="64"/>
      <c r="D2" s="64"/>
      <c r="E2" s="64"/>
      <c r="F2" s="65"/>
      <c r="G2" s="21"/>
    </row>
    <row r="3" spans="1:7" ht="26.25" customHeight="1" thickBot="1" x14ac:dyDescent="0.25">
      <c r="A3" s="63" t="s">
        <v>61</v>
      </c>
      <c r="B3" s="64"/>
      <c r="C3" s="64"/>
      <c r="D3" s="64"/>
      <c r="E3" s="64"/>
      <c r="F3" s="65"/>
      <c r="G3" s="21"/>
    </row>
    <row r="4" spans="1:7" ht="15.75" thickBot="1" x14ac:dyDescent="0.25">
      <c r="A4" s="60" t="s">
        <v>35</v>
      </c>
      <c r="B4" s="61"/>
      <c r="C4" s="61"/>
      <c r="D4" s="61"/>
      <c r="E4" s="61"/>
      <c r="F4" s="62"/>
      <c r="G4" s="21"/>
    </row>
    <row r="5" spans="1:7" s="24" customFormat="1" ht="27.95" customHeight="1" x14ac:dyDescent="0.2">
      <c r="A5" s="20" t="s">
        <v>26</v>
      </c>
      <c r="B5" s="3" t="s">
        <v>0</v>
      </c>
      <c r="C5" s="2" t="s">
        <v>28</v>
      </c>
      <c r="D5" s="23" t="s">
        <v>2</v>
      </c>
      <c r="E5" s="2" t="s">
        <v>3</v>
      </c>
      <c r="F5" s="23" t="s">
        <v>53</v>
      </c>
    </row>
    <row r="6" spans="1:7" ht="15" customHeight="1" x14ac:dyDescent="0.2">
      <c r="A6" s="20"/>
      <c r="B6" s="4" t="s">
        <v>25</v>
      </c>
      <c r="C6" s="2"/>
      <c r="D6" s="20"/>
      <c r="E6" s="20"/>
      <c r="F6" s="20"/>
    </row>
    <row r="7" spans="1:7" ht="25.5" x14ac:dyDescent="0.2">
      <c r="A7" s="20">
        <v>1</v>
      </c>
      <c r="B7" s="3" t="s">
        <v>42</v>
      </c>
      <c r="C7" s="7" t="s">
        <v>52</v>
      </c>
      <c r="D7" s="38"/>
      <c r="E7" s="19">
        <v>1</v>
      </c>
      <c r="F7" s="43">
        <f t="shared" ref="F7:F43" ca="1" si="0">D7*E7</f>
        <v>0</v>
      </c>
    </row>
    <row r="8" spans="1:7" x14ac:dyDescent="0.2">
      <c r="A8" s="20">
        <v>2</v>
      </c>
      <c r="B8" s="3" t="s">
        <v>43</v>
      </c>
      <c r="C8" s="2" t="s">
        <v>52</v>
      </c>
      <c r="D8" s="37"/>
      <c r="E8" s="19">
        <v>1</v>
      </c>
      <c r="F8" s="43">
        <f t="shared" ca="1" si="0"/>
        <v>0</v>
      </c>
    </row>
    <row r="9" spans="1:7" x14ac:dyDescent="0.2">
      <c r="A9" s="20">
        <v>3</v>
      </c>
      <c r="B9" s="3" t="s">
        <v>11</v>
      </c>
      <c r="C9" s="2" t="s">
        <v>52</v>
      </c>
      <c r="D9" s="37"/>
      <c r="E9" s="19">
        <v>1</v>
      </c>
      <c r="F9" s="43">
        <f t="shared" ca="1" si="0"/>
        <v>0</v>
      </c>
    </row>
    <row r="10" spans="1:7" x14ac:dyDescent="0.2">
      <c r="A10" s="20">
        <v>4</v>
      </c>
      <c r="B10" s="3" t="s">
        <v>12</v>
      </c>
      <c r="C10" s="2" t="s">
        <v>52</v>
      </c>
      <c r="D10" s="37"/>
      <c r="E10" s="19">
        <v>1</v>
      </c>
      <c r="F10" s="43">
        <f t="shared" ca="1" si="0"/>
        <v>0</v>
      </c>
    </row>
    <row r="11" spans="1:7" ht="16.5" customHeight="1" x14ac:dyDescent="0.2">
      <c r="A11" s="20">
        <v>5</v>
      </c>
      <c r="B11" s="3" t="s">
        <v>29</v>
      </c>
      <c r="C11" s="2" t="s">
        <v>52</v>
      </c>
      <c r="D11" s="37"/>
      <c r="E11" s="19">
        <v>1</v>
      </c>
      <c r="F11" s="43">
        <f t="shared" ca="1" si="0"/>
        <v>0</v>
      </c>
    </row>
    <row r="12" spans="1:7" x14ac:dyDescent="0.2">
      <c r="A12" s="20">
        <v>6</v>
      </c>
      <c r="B12" s="3" t="s">
        <v>24</v>
      </c>
      <c r="C12" s="2" t="s">
        <v>52</v>
      </c>
      <c r="D12" s="37"/>
      <c r="E12" s="19">
        <v>1</v>
      </c>
      <c r="F12" s="43">
        <f t="shared" ca="1" si="0"/>
        <v>0</v>
      </c>
    </row>
    <row r="13" spans="1:7" x14ac:dyDescent="0.2">
      <c r="A13" s="20">
        <v>7</v>
      </c>
      <c r="B13" s="3" t="s">
        <v>31</v>
      </c>
      <c r="C13" s="2" t="s">
        <v>38</v>
      </c>
      <c r="D13" s="37"/>
      <c r="E13" s="19">
        <v>1</v>
      </c>
      <c r="F13" s="43">
        <f t="shared" ca="1" si="0"/>
        <v>0</v>
      </c>
    </row>
    <row r="14" spans="1:7" x14ac:dyDescent="0.2">
      <c r="A14" s="20">
        <v>8</v>
      </c>
      <c r="B14" s="3" t="s">
        <v>13</v>
      </c>
      <c r="C14" s="2" t="s">
        <v>52</v>
      </c>
      <c r="D14" s="37"/>
      <c r="E14" s="19">
        <v>1</v>
      </c>
      <c r="F14" s="43">
        <f t="shared" ca="1" si="0"/>
        <v>0</v>
      </c>
    </row>
    <row r="15" spans="1:7" x14ac:dyDescent="0.2">
      <c r="A15" s="20">
        <v>9</v>
      </c>
      <c r="B15" s="3" t="s">
        <v>14</v>
      </c>
      <c r="C15" s="2" t="s">
        <v>52</v>
      </c>
      <c r="D15" s="37"/>
      <c r="E15" s="19">
        <v>1</v>
      </c>
      <c r="F15" s="43">
        <f t="shared" ca="1" si="0"/>
        <v>0</v>
      </c>
    </row>
    <row r="16" spans="1:7" x14ac:dyDescent="0.2">
      <c r="A16" s="20">
        <v>10</v>
      </c>
      <c r="B16" s="3" t="s">
        <v>32</v>
      </c>
      <c r="C16" s="2" t="s">
        <v>52</v>
      </c>
      <c r="D16" s="37"/>
      <c r="E16" s="19">
        <v>1</v>
      </c>
      <c r="F16" s="43">
        <f t="shared" ca="1" si="0"/>
        <v>0</v>
      </c>
    </row>
    <row r="17" spans="1:6" ht="14.25" customHeight="1" x14ac:dyDescent="0.2">
      <c r="A17" s="20">
        <v>11</v>
      </c>
      <c r="B17" s="3" t="s">
        <v>30</v>
      </c>
      <c r="C17" s="2" t="s">
        <v>52</v>
      </c>
      <c r="D17" s="37"/>
      <c r="E17" s="19">
        <v>1</v>
      </c>
      <c r="F17" s="43">
        <f t="shared" ca="1" si="0"/>
        <v>0</v>
      </c>
    </row>
    <row r="18" spans="1:6" x14ac:dyDescent="0.2">
      <c r="A18" s="20">
        <v>12</v>
      </c>
      <c r="B18" s="3" t="s">
        <v>15</v>
      </c>
      <c r="C18" s="2" t="s">
        <v>52</v>
      </c>
      <c r="D18" s="37"/>
      <c r="E18" s="19">
        <v>1</v>
      </c>
      <c r="F18" s="43">
        <f t="shared" ca="1" si="0"/>
        <v>0</v>
      </c>
    </row>
    <row r="19" spans="1:6" ht="87.75" customHeight="1" x14ac:dyDescent="0.2">
      <c r="A19" s="25">
        <v>13</v>
      </c>
      <c r="B19" s="3" t="s">
        <v>67</v>
      </c>
      <c r="C19" s="7" t="s">
        <v>52</v>
      </c>
      <c r="D19" s="39"/>
      <c r="E19" s="19">
        <v>1</v>
      </c>
      <c r="F19" s="43">
        <f t="shared" ca="1" si="0"/>
        <v>0</v>
      </c>
    </row>
    <row r="20" spans="1:6" ht="24" customHeight="1" x14ac:dyDescent="0.2">
      <c r="A20" s="20">
        <v>14</v>
      </c>
      <c r="B20" s="3" t="s">
        <v>64</v>
      </c>
      <c r="C20" s="2" t="s">
        <v>52</v>
      </c>
      <c r="D20" s="37"/>
      <c r="E20" s="19">
        <v>1</v>
      </c>
      <c r="F20" s="43">
        <f t="shared" ca="1" si="0"/>
        <v>0</v>
      </c>
    </row>
    <row r="21" spans="1:6" ht="16.5" customHeight="1" x14ac:dyDescent="0.2">
      <c r="A21" s="20">
        <v>15</v>
      </c>
      <c r="B21" s="3" t="s">
        <v>16</v>
      </c>
      <c r="C21" s="2" t="s">
        <v>52</v>
      </c>
      <c r="D21" s="37"/>
      <c r="E21" s="19">
        <v>1</v>
      </c>
      <c r="F21" s="43">
        <f t="shared" ca="1" si="0"/>
        <v>0</v>
      </c>
    </row>
    <row r="22" spans="1:6" ht="25.5" x14ac:dyDescent="0.2">
      <c r="A22" s="20">
        <v>16</v>
      </c>
      <c r="B22" s="3" t="s">
        <v>34</v>
      </c>
      <c r="C22" s="2" t="s">
        <v>52</v>
      </c>
      <c r="D22" s="37"/>
      <c r="E22" s="19">
        <v>1</v>
      </c>
      <c r="F22" s="43">
        <f t="shared" ca="1" si="0"/>
        <v>0</v>
      </c>
    </row>
    <row r="23" spans="1:6" ht="25.5" x14ac:dyDescent="0.2">
      <c r="A23" s="20">
        <v>17</v>
      </c>
      <c r="B23" s="3" t="s">
        <v>54</v>
      </c>
      <c r="C23" s="2" t="s">
        <v>52</v>
      </c>
      <c r="D23" s="37"/>
      <c r="E23" s="19">
        <v>1</v>
      </c>
      <c r="F23" s="43">
        <f t="shared" ca="1" si="0"/>
        <v>0</v>
      </c>
    </row>
    <row r="24" spans="1:6" x14ac:dyDescent="0.2">
      <c r="A24" s="20">
        <v>18</v>
      </c>
      <c r="B24" s="3" t="s">
        <v>17</v>
      </c>
      <c r="C24" s="2" t="s">
        <v>52</v>
      </c>
      <c r="D24" s="37"/>
      <c r="E24" s="19">
        <v>1</v>
      </c>
      <c r="F24" s="43">
        <f t="shared" ca="1" si="0"/>
        <v>0</v>
      </c>
    </row>
    <row r="25" spans="1:6" x14ac:dyDescent="0.2">
      <c r="A25" s="20">
        <v>19</v>
      </c>
      <c r="B25" s="3" t="s">
        <v>33</v>
      </c>
      <c r="C25" s="2" t="s">
        <v>52</v>
      </c>
      <c r="D25" s="37"/>
      <c r="E25" s="19">
        <v>1</v>
      </c>
      <c r="F25" s="43">
        <f t="shared" ca="1" si="0"/>
        <v>0</v>
      </c>
    </row>
    <row r="26" spans="1:6" x14ac:dyDescent="0.2">
      <c r="A26" s="20">
        <v>20</v>
      </c>
      <c r="B26" s="3" t="s">
        <v>19</v>
      </c>
      <c r="C26" s="2" t="s">
        <v>52</v>
      </c>
      <c r="D26" s="37"/>
      <c r="E26" s="19">
        <v>1</v>
      </c>
      <c r="F26" s="43">
        <f t="shared" ca="1" si="0"/>
        <v>0</v>
      </c>
    </row>
    <row r="27" spans="1:6" ht="27" customHeight="1" x14ac:dyDescent="0.2">
      <c r="A27" s="20">
        <v>21</v>
      </c>
      <c r="B27" s="3" t="s">
        <v>18</v>
      </c>
      <c r="C27" s="7" t="s">
        <v>52</v>
      </c>
      <c r="D27" s="38"/>
      <c r="E27" s="19">
        <v>1</v>
      </c>
      <c r="F27" s="43">
        <f t="shared" ca="1" si="0"/>
        <v>0</v>
      </c>
    </row>
    <row r="28" spans="1:6" ht="14.25" customHeight="1" x14ac:dyDescent="0.2">
      <c r="A28" s="20">
        <v>22</v>
      </c>
      <c r="B28" s="26" t="s">
        <v>1</v>
      </c>
      <c r="C28" s="2" t="s">
        <v>52</v>
      </c>
      <c r="D28" s="37"/>
      <c r="E28" s="19">
        <v>1</v>
      </c>
      <c r="F28" s="43">
        <f t="shared" ca="1" si="0"/>
        <v>0</v>
      </c>
    </row>
    <row r="29" spans="1:6" ht="12.75" customHeight="1" x14ac:dyDescent="0.2">
      <c r="A29" s="20">
        <v>23</v>
      </c>
      <c r="B29" s="3" t="s">
        <v>20</v>
      </c>
      <c r="C29" s="2" t="s">
        <v>52</v>
      </c>
      <c r="D29" s="40"/>
      <c r="E29" s="19">
        <v>1</v>
      </c>
      <c r="F29" s="43">
        <f t="shared" ca="1" si="0"/>
        <v>0</v>
      </c>
    </row>
    <row r="30" spans="1:6" ht="24.75" customHeight="1" x14ac:dyDescent="0.2">
      <c r="A30" s="20">
        <v>24</v>
      </c>
      <c r="B30" s="3" t="s">
        <v>27</v>
      </c>
      <c r="C30" s="7" t="s">
        <v>52</v>
      </c>
      <c r="D30" s="41"/>
      <c r="E30" s="19">
        <v>1</v>
      </c>
      <c r="F30" s="43">
        <f t="shared" ca="1" si="0"/>
        <v>0</v>
      </c>
    </row>
    <row r="31" spans="1:6" ht="39.75" customHeight="1" x14ac:dyDescent="0.2">
      <c r="A31" s="25">
        <v>25</v>
      </c>
      <c r="B31" s="3" t="s">
        <v>44</v>
      </c>
      <c r="C31" s="7" t="s">
        <v>52</v>
      </c>
      <c r="D31" s="42"/>
      <c r="E31" s="19">
        <v>1</v>
      </c>
      <c r="F31" s="43">
        <f t="shared" ca="1" si="0"/>
        <v>0</v>
      </c>
    </row>
    <row r="32" spans="1:6" ht="26.25" customHeight="1" x14ac:dyDescent="0.2">
      <c r="A32" s="20">
        <v>26</v>
      </c>
      <c r="B32" s="3" t="s">
        <v>51</v>
      </c>
      <c r="C32" s="7" t="s">
        <v>52</v>
      </c>
      <c r="D32" s="42"/>
      <c r="E32" s="19">
        <v>1</v>
      </c>
      <c r="F32" s="43">
        <f t="shared" ca="1" si="0"/>
        <v>0</v>
      </c>
    </row>
    <row r="33" spans="1:6" ht="26.25" customHeight="1" x14ac:dyDescent="0.2">
      <c r="A33" s="20"/>
      <c r="B33" s="3"/>
      <c r="C33" s="7"/>
      <c r="D33" s="19"/>
      <c r="E33" s="19"/>
      <c r="F33" s="43"/>
    </row>
    <row r="34" spans="1:6" ht="12.95" customHeight="1" x14ac:dyDescent="0.2">
      <c r="A34" s="20"/>
      <c r="B34" s="27" t="s">
        <v>55</v>
      </c>
      <c r="C34" s="23"/>
      <c r="D34" s="37"/>
      <c r="E34" s="28"/>
      <c r="F34" s="43">
        <f t="shared" ca="1" si="0"/>
        <v>0</v>
      </c>
    </row>
    <row r="35" spans="1:6" ht="12.95" customHeight="1" x14ac:dyDescent="0.2">
      <c r="A35" s="20">
        <v>27</v>
      </c>
      <c r="B35" s="3" t="s">
        <v>10</v>
      </c>
      <c r="C35" s="2" t="s">
        <v>23</v>
      </c>
      <c r="D35" s="37"/>
      <c r="E35" s="28">
        <v>1</v>
      </c>
      <c r="F35" s="43">
        <f t="shared" ca="1" si="0"/>
        <v>0</v>
      </c>
    </row>
    <row r="36" spans="1:6" ht="16.5" customHeight="1" x14ac:dyDescent="0.2">
      <c r="A36" s="20">
        <v>28</v>
      </c>
      <c r="B36" s="3" t="s">
        <v>56</v>
      </c>
      <c r="C36" s="29" t="s">
        <v>23</v>
      </c>
      <c r="D36" s="37"/>
      <c r="E36" s="28">
        <v>1</v>
      </c>
      <c r="F36" s="43">
        <f t="shared" ca="1" si="0"/>
        <v>0</v>
      </c>
    </row>
    <row r="37" spans="1:6" ht="12.95" customHeight="1" x14ac:dyDescent="0.2">
      <c r="A37" s="20">
        <v>29</v>
      </c>
      <c r="B37" s="3" t="s">
        <v>41</v>
      </c>
      <c r="C37" s="29" t="s">
        <v>23</v>
      </c>
      <c r="D37" s="37"/>
      <c r="E37" s="28">
        <v>1</v>
      </c>
      <c r="F37" s="43">
        <f t="shared" ca="1" si="0"/>
        <v>0</v>
      </c>
    </row>
    <row r="38" spans="1:6" ht="12.75" customHeight="1" x14ac:dyDescent="0.2">
      <c r="A38" s="20">
        <v>30</v>
      </c>
      <c r="B38" s="3" t="s">
        <v>57</v>
      </c>
      <c r="C38" s="29" t="s">
        <v>23</v>
      </c>
      <c r="D38" s="37"/>
      <c r="E38" s="28">
        <v>1</v>
      </c>
      <c r="F38" s="43">
        <f t="shared" ca="1" si="0"/>
        <v>0</v>
      </c>
    </row>
    <row r="39" spans="1:6" x14ac:dyDescent="0.2">
      <c r="A39" s="20">
        <v>31</v>
      </c>
      <c r="B39" s="3" t="s">
        <v>58</v>
      </c>
      <c r="C39" s="29" t="s">
        <v>23</v>
      </c>
      <c r="D39" s="37"/>
      <c r="E39" s="28">
        <v>1</v>
      </c>
      <c r="F39" s="43">
        <f t="shared" ca="1" si="0"/>
        <v>0</v>
      </c>
    </row>
    <row r="40" spans="1:6" x14ac:dyDescent="0.2">
      <c r="A40" s="20">
        <v>32</v>
      </c>
      <c r="B40" s="3" t="s">
        <v>59</v>
      </c>
      <c r="C40" s="29" t="s">
        <v>23</v>
      </c>
      <c r="D40" s="37"/>
      <c r="E40" s="28">
        <v>1</v>
      </c>
      <c r="F40" s="43">
        <f t="shared" ca="1" si="0"/>
        <v>0</v>
      </c>
    </row>
    <row r="41" spans="1:6" ht="14.25" customHeight="1" x14ac:dyDescent="0.2">
      <c r="A41" s="20">
        <v>33</v>
      </c>
      <c r="B41" s="3" t="s">
        <v>21</v>
      </c>
      <c r="C41" s="29" t="s">
        <v>23</v>
      </c>
      <c r="D41" s="37"/>
      <c r="E41" s="28">
        <v>1</v>
      </c>
      <c r="F41" s="43">
        <f t="shared" ca="1" si="0"/>
        <v>0</v>
      </c>
    </row>
    <row r="42" spans="1:6" x14ac:dyDescent="0.2">
      <c r="A42" s="20">
        <v>34</v>
      </c>
      <c r="B42" s="3" t="s">
        <v>60</v>
      </c>
      <c r="C42" s="29" t="s">
        <v>23</v>
      </c>
      <c r="D42" s="37"/>
      <c r="E42" s="28">
        <v>1</v>
      </c>
      <c r="F42" s="43">
        <f t="shared" ca="1" si="0"/>
        <v>0</v>
      </c>
    </row>
    <row r="43" spans="1:6" ht="15" customHeight="1" thickBot="1" x14ac:dyDescent="0.25">
      <c r="A43" s="20">
        <v>35</v>
      </c>
      <c r="B43" s="3" t="s">
        <v>22</v>
      </c>
      <c r="C43" s="29" t="s">
        <v>23</v>
      </c>
      <c r="D43" s="20"/>
      <c r="E43" s="28">
        <v>1</v>
      </c>
      <c r="F43" s="43">
        <f t="shared" ca="1" si="0"/>
        <v>0</v>
      </c>
    </row>
    <row r="44" spans="1:6" ht="15" customHeight="1" thickBot="1" x14ac:dyDescent="0.25">
      <c r="A44" s="54" t="s">
        <v>5</v>
      </c>
      <c r="B44" s="55"/>
      <c r="C44" s="55"/>
      <c r="D44" s="55"/>
      <c r="E44" s="56"/>
      <c r="F44" s="44">
        <f ca="1">SUM(F7:F43)</f>
        <v>0</v>
      </c>
    </row>
    <row r="45" spans="1:6" ht="12.95" customHeight="1" x14ac:dyDescent="0.2">
      <c r="A45" s="30" t="s">
        <v>6</v>
      </c>
      <c r="B45" s="31"/>
      <c r="C45" s="1"/>
    </row>
    <row r="46" spans="1:6" ht="12.95" customHeight="1" x14ac:dyDescent="0.2">
      <c r="A46" s="32" t="s">
        <v>7</v>
      </c>
      <c r="B46" s="45"/>
      <c r="C46" s="35"/>
      <c r="D46" s="46"/>
      <c r="E46" s="46"/>
      <c r="F46" s="46"/>
    </row>
    <row r="47" spans="1:6" x14ac:dyDescent="0.2">
      <c r="A47" s="36" t="s">
        <v>8</v>
      </c>
      <c r="B47" s="47"/>
      <c r="C47" s="47" t="s">
        <v>9</v>
      </c>
      <c r="D47" s="47"/>
      <c r="E47" s="47"/>
      <c r="F47" s="47"/>
    </row>
    <row r="48" spans="1:6" x14ac:dyDescent="0.2">
      <c r="A48" s="66" t="s">
        <v>36</v>
      </c>
      <c r="B48" s="66"/>
      <c r="C48" s="66"/>
      <c r="D48" s="66"/>
      <c r="E48" s="66"/>
      <c r="F48" s="66"/>
    </row>
    <row r="49" spans="1:6" ht="38.25" customHeight="1" x14ac:dyDescent="0.2">
      <c r="A49" s="67" t="s">
        <v>37</v>
      </c>
      <c r="B49" s="67"/>
      <c r="C49" s="67"/>
      <c r="D49" s="67"/>
      <c r="E49" s="67"/>
      <c r="F49" s="67"/>
    </row>
  </sheetData>
  <mergeCells count="6">
    <mergeCell ref="A2:F2"/>
    <mergeCell ref="A4:F4"/>
    <mergeCell ref="A44:E44"/>
    <mergeCell ref="A48:F48"/>
    <mergeCell ref="A49:F49"/>
    <mergeCell ref="A3:F3"/>
  </mergeCells>
  <pageMargins left="0.3" right="0.2" top="0.78740157499999996" bottom="0.78740157499999996" header="0.3" footer="0.3"/>
  <pageSetup paperSize="9" orientation="portrait" verticalDpi="0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5.1.1 Osobní výtah</vt:lpstr>
      <vt:lpstr>5.1.2 Nákladní výtah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PAVLUN</dc:creator>
  <cp:lastModifiedBy>Milan Pavlun</cp:lastModifiedBy>
  <cp:lastPrinted>2016-04-28T13:01:42Z</cp:lastPrinted>
  <dcterms:created xsi:type="dcterms:W3CDTF">2014-11-10T10:35:34Z</dcterms:created>
  <dcterms:modified xsi:type="dcterms:W3CDTF">2016-04-28T13:07:46Z</dcterms:modified>
</cp:coreProperties>
</file>