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625"/>
  </bookViews>
  <sheets>
    <sheet name="SOUHRN" sheetId="1" r:id="rId1"/>
    <sheet name="Počítač osobní" sheetId="2" r:id="rId2"/>
    <sheet name="NB typ 1" sheetId="5" r:id="rId3"/>
    <sheet name="NB typ 2" sheetId="3" r:id="rId4"/>
    <sheet name="NB typ 3" sheetId="4" r:id="rId5"/>
    <sheet name="DVD_RW" sheetId="6" r:id="rId6"/>
    <sheet name="Externí HDD" sheetId="7" r:id="rId7"/>
    <sheet name="Tiskárna" sheetId="8" r:id="rId8"/>
    <sheet name="Rack" sheetId="9" r:id="rId9"/>
    <sheet name="UPS" sheetId="10" r:id="rId10"/>
  </sheets>
  <definedNames>
    <definedName name="_xlnm.Print_Area" localSheetId="0">SOUHRN!$B$3:$G$12</definedName>
    <definedName name="OLE_LINK1" localSheetId="1">'Počítač osobní'!$A$3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14" i="1" s="1"/>
  <c r="H7" i="1"/>
  <c r="H8" i="1"/>
  <c r="H9" i="1"/>
  <c r="H10" i="1"/>
  <c r="H11" i="1"/>
  <c r="H12" i="1"/>
  <c r="H4" i="1"/>
  <c r="G14" i="1" l="1"/>
  <c r="G5" i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<sst xmlns="http://schemas.openxmlformats.org/spreadsheetml/2006/main" count="303" uniqueCount="123">
  <si>
    <t>Počítač osobní</t>
  </si>
  <si>
    <t>Rack 19" 600x800</t>
  </si>
  <si>
    <t xml:space="preserve">Externí HDD 2,5" </t>
  </si>
  <si>
    <t>DVD/RW ext. mechanika</t>
  </si>
  <si>
    <t xml:space="preserve">USB 2.0. </t>
  </si>
  <si>
    <t>UPS Network Management Card 2 with Environmental Monitoring</t>
  </si>
  <si>
    <t>Klávesnice</t>
  </si>
  <si>
    <t xml:space="preserve">rozšíření UPS (pro  APC Smart-UPS 1000VA LCD RM 2U ) o síťovou kartu s monitorinkem </t>
  </si>
  <si>
    <t>Konfigurace</t>
  </si>
  <si>
    <t>Specifikace – minimální požadavek zadavatele</t>
  </si>
  <si>
    <t>Procesor</t>
  </si>
  <si>
    <t>CPU o výkonu min. i5-3450</t>
  </si>
  <si>
    <t>Operační paměť</t>
  </si>
  <si>
    <t>Min. 4 GB, DDR3 min. 1600 MHz</t>
  </si>
  <si>
    <t>Pevný disk</t>
  </si>
  <si>
    <t>Min. 250GB HDD, SATA III, min. 7200 ot/min.</t>
  </si>
  <si>
    <t>Optická mechanika</t>
  </si>
  <si>
    <t>Min. 8X DVD-ROM Drive</t>
  </si>
  <si>
    <t>Grafická karta</t>
  </si>
  <si>
    <t>Integrovaná</t>
  </si>
  <si>
    <t>Síťová karta</t>
  </si>
  <si>
    <t xml:space="preserve">Integrovaná, rychlost 10/100/1000 Mbit/s, RJ45, PXE, Wake on LAN </t>
  </si>
  <si>
    <t>Zvuková karta</t>
  </si>
  <si>
    <t>Vstupní a výstupní porty</t>
  </si>
  <si>
    <t xml:space="preserve">Min. 6x USB,  1 x VGA, 1x HDMI nebo DVI případně  DP s redukcí na HDMI </t>
  </si>
  <si>
    <t xml:space="preserve">Provedení </t>
  </si>
  <si>
    <t>SMALL FORM FACTOR (SFF)</t>
  </si>
  <si>
    <t>Beznástrojový přístup do skříně a k hlavním komponentům PC</t>
  </si>
  <si>
    <t>CZ/US USB s numerickou částí, tj. plná klávesnice min. 101 kláves</t>
  </si>
  <si>
    <t>Myš</t>
  </si>
  <si>
    <t>Optická s kolečkem, USB</t>
  </si>
  <si>
    <t>Operační systém</t>
  </si>
  <si>
    <t>Záruka</t>
  </si>
  <si>
    <t>Min. 60 měsíců. Oprava následující pracovní den po nahlášení závady v místě instalace.</t>
  </si>
  <si>
    <t>Displej</t>
  </si>
  <si>
    <t>Rozlišení displeje</t>
  </si>
  <si>
    <t>Mobilní CPU o výkonu min. i5­3210M</t>
  </si>
  <si>
    <t>RAM</t>
  </si>
  <si>
    <t>4GB DDR3 1600MHz</t>
  </si>
  <si>
    <t>HDD</t>
  </si>
  <si>
    <t>Min. 320GB – SATA, 7.200 ot./min</t>
  </si>
  <si>
    <t>Grafika</t>
  </si>
  <si>
    <r>
      <t>Intel HD Graphics 4000</t>
    </r>
    <r>
      <rPr>
        <sz val="11"/>
        <color theme="1"/>
        <rFont val="Arial"/>
        <family val="2"/>
        <charset val="238"/>
      </rPr>
      <t xml:space="preserve"> nebo ekvivalet</t>
    </r>
  </si>
  <si>
    <t>Gigabitová integrovaná 10/100/1000Mbit/s</t>
  </si>
  <si>
    <t xml:space="preserve">Grafický výstup </t>
  </si>
  <si>
    <t>1 x VGA, 1x HDMI nebo DVI nebo DP s redukcí na HDMI</t>
  </si>
  <si>
    <t>Audio</t>
  </si>
  <si>
    <r>
      <t xml:space="preserve">Konektor pro sluchátka, webkamera </t>
    </r>
    <r>
      <rPr>
        <sz val="11"/>
        <color rgb="FF000000"/>
        <rFont val="Arial"/>
        <family val="2"/>
        <charset val="238"/>
      </rPr>
      <t xml:space="preserve"> a integrovaný mikrofon</t>
    </r>
  </si>
  <si>
    <t>US/CZ podsvícená s numerickou, touchpad</t>
  </si>
  <si>
    <t>Rozhraní</t>
  </si>
  <si>
    <t>Min. 1x USB 2.0; min.  1x USB 3.0, Dokovací konektor</t>
  </si>
  <si>
    <t>Dokovací stanice</t>
  </si>
  <si>
    <t>Podpora dvou externích monitorů (digitální signál – např.  DVI, HDMI, Display Port).</t>
  </si>
  <si>
    <t>DVD+/-RW</t>
  </si>
  <si>
    <t>Bezdrátové a mobilní technologie</t>
  </si>
  <si>
    <t>interní Wi-Fi – 802.11 a/b/g/n ; Bluetooth</t>
  </si>
  <si>
    <t>Operační system</t>
  </si>
  <si>
    <t>Software</t>
  </si>
  <si>
    <t>MS Office 2013 CZ OEM (Excel, Word, Outlook, PowerPoint)</t>
  </si>
  <si>
    <t>Baterie</t>
  </si>
  <si>
    <t>Ano – osazena</t>
  </si>
  <si>
    <t>full HD - 1920x1024</t>
  </si>
  <si>
    <t>Min. fullHD 1920 x 1024</t>
  </si>
  <si>
    <t>interní Wi-Fi – 802.11 a/b/g/n ; Bluetooth; modem 4G/LTE</t>
  </si>
  <si>
    <t>Min. 36 měsíců</t>
  </si>
  <si>
    <t>120W; podpora dvou externích monitorů (digitální signál – např.  DVI, HDMI, Display Port).</t>
  </si>
  <si>
    <t>Tiskárna pokladní termo</t>
  </si>
  <si>
    <t>Microsoft Windows 8.1 PRO 64-bit, CZ, OEM, předinstalovaný na pevném disku , nebo WIN10 PRO 64bit s možností downgrade</t>
  </si>
  <si>
    <t>min. 8GB DDR3 1600MHz</t>
  </si>
  <si>
    <t>min. 256GB – SSD</t>
  </si>
  <si>
    <t>CPU o výkonu min. i5­6200U</t>
  </si>
  <si>
    <t>CPU o výkonu min. i7­4700</t>
  </si>
  <si>
    <t>min. 512GB – SSD</t>
  </si>
  <si>
    <t>Min. HD+ 1600x900</t>
  </si>
  <si>
    <t>US/CZ podsvícená , touchpad</t>
  </si>
  <si>
    <t>Příloha č. 1 Kupní smlouvy</t>
  </si>
  <si>
    <t>P.č.</t>
  </si>
  <si>
    <t>Název položky</t>
  </si>
  <si>
    <t>Identifikace nabízené věci</t>
  </si>
  <si>
    <t>Počet ks</t>
  </si>
  <si>
    <t>Jednotková cena bez DPH</t>
  </si>
  <si>
    <t>Celková cena bez DPH</t>
  </si>
  <si>
    <t>Microsoft Windows 8.1 PRO 64-bit, CZ, OEM, předinstalovaný na pevném disku, nebo WIN10 PRO 64bit s možností downgrade</t>
  </si>
  <si>
    <t>Konkrétní nabízené parametry</t>
  </si>
  <si>
    <t>doplní uchazeč</t>
  </si>
  <si>
    <t xml:space="preserve">11" až 13,5" </t>
  </si>
  <si>
    <t>Kapacita</t>
  </si>
  <si>
    <t>2 TB</t>
  </si>
  <si>
    <t>USB 3.0.</t>
  </si>
  <si>
    <t>min. 36 měsíců</t>
  </si>
  <si>
    <t>Odolnost proti pádu</t>
  </si>
  <si>
    <t>ANO - zvýšená odolnost proti pádu</t>
  </si>
  <si>
    <t>Rychlost tisku</t>
  </si>
  <si>
    <t>300 mm/s</t>
  </si>
  <si>
    <t>automatická řezačka</t>
  </si>
  <si>
    <t>ANO</t>
  </si>
  <si>
    <t>tisk českých znaků</t>
  </si>
  <si>
    <t>Snadné vkládání papíru</t>
  </si>
  <si>
    <t>Tisk</t>
  </si>
  <si>
    <t>tisk textu na nepřetržité pásce termopapíru o šířce 58 mm nebo 80 mm</t>
  </si>
  <si>
    <t>Rack 19´´ 600x800</t>
  </si>
  <si>
    <t>UPS</t>
  </si>
  <si>
    <t>CENA CELKEM BEZ DPH</t>
  </si>
  <si>
    <t>rozteč</t>
  </si>
  <si>
    <t>19"</t>
  </si>
  <si>
    <t>min. rozměry racku</t>
  </si>
  <si>
    <t>600mmx800mm</t>
  </si>
  <si>
    <t>výška</t>
  </si>
  <si>
    <t>min. 15U</t>
  </si>
  <si>
    <t>Tisk přes LPT(par.port)</t>
  </si>
  <si>
    <t>uzamykatelné, skleněné</t>
  </si>
  <si>
    <t>dveře</t>
  </si>
  <si>
    <t>DVD±R/RW, DVD±R DL a DVD-RAM</t>
  </si>
  <si>
    <t>Formáty DVD disků</t>
  </si>
  <si>
    <t>Celková cena včetně DPH</t>
  </si>
  <si>
    <t>Jednotková cena vč. DPH</t>
  </si>
  <si>
    <t xml:space="preserve">Širokoúhlý 15,6“; integrovaná web kamera   </t>
  </si>
  <si>
    <t xml:space="preserve">Notebook typ 1 </t>
  </si>
  <si>
    <t xml:space="preserve">Notebook typ 2 </t>
  </si>
  <si>
    <t xml:space="preserve">Notebook typ 3  </t>
  </si>
  <si>
    <t>Notebook typ 1</t>
  </si>
  <si>
    <t>Notebook typ 2</t>
  </si>
  <si>
    <t xml:space="preserve">Notebook typ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</si>
</sst>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/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0" xfId="0" applyFont="1"/>
    <xf numFmtId="164" fontId="6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10" fillId="0" borderId="2" xfId="0" applyFont="1" applyBorder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164" fontId="6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164" fontId="9" fillId="0" borderId="2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B8" sqref="B8"/>
    </sheetView>
  </sheetViews>
  <sheetFormatPr defaultRowHeight="15" x14ac:dyDescent="0.25"/>
  <cols>
    <col min="1" max="1" width="7.140625" customWidth="1"/>
    <col min="2" max="2" width="34" style="2" customWidth="1"/>
    <col min="3" max="3" width="40.7109375" style="2" customWidth="1"/>
    <col min="4" max="4" width="8.140625" style="1" customWidth="1"/>
    <col min="5" max="5" width="16" style="1" customWidth="1"/>
    <col min="6" max="6" width="16.140625" style="30" customWidth="1"/>
    <col min="7" max="7" width="20" customWidth="1"/>
    <col min="8" max="8" width="22.5703125" customWidth="1"/>
  </cols>
  <sheetData>
    <row r="1" spans="1:8" x14ac:dyDescent="0.25">
      <c r="A1" s="14" t="s">
        <v>75</v>
      </c>
      <c r="B1" s="17"/>
      <c r="C1" s="17"/>
      <c r="D1" s="37"/>
      <c r="E1" s="37"/>
      <c r="F1" s="37"/>
      <c r="G1" s="14"/>
      <c r="H1" s="14"/>
    </row>
    <row r="2" spans="1:8" x14ac:dyDescent="0.25">
      <c r="A2" s="14"/>
      <c r="B2" s="17"/>
      <c r="C2" s="17"/>
      <c r="D2" s="37"/>
      <c r="E2" s="37"/>
      <c r="F2" s="37"/>
      <c r="G2" s="14"/>
      <c r="H2" s="14"/>
    </row>
    <row r="3" spans="1:8" ht="30" x14ac:dyDescent="0.25">
      <c r="A3" s="20" t="s">
        <v>76</v>
      </c>
      <c r="B3" s="21" t="s">
        <v>77</v>
      </c>
      <c r="C3" s="21" t="s">
        <v>78</v>
      </c>
      <c r="D3" s="21" t="s">
        <v>79</v>
      </c>
      <c r="E3" s="21" t="s">
        <v>80</v>
      </c>
      <c r="F3" s="21" t="s">
        <v>115</v>
      </c>
      <c r="G3" s="21" t="s">
        <v>81</v>
      </c>
      <c r="H3" s="21" t="s">
        <v>114</v>
      </c>
    </row>
    <row r="4" spans="1:8" x14ac:dyDescent="0.25">
      <c r="A4" s="12">
        <v>1</v>
      </c>
      <c r="B4" s="3" t="s">
        <v>0</v>
      </c>
      <c r="C4" s="19" t="s">
        <v>84</v>
      </c>
      <c r="D4" s="12">
        <v>5</v>
      </c>
      <c r="E4" s="28"/>
      <c r="F4" s="28"/>
      <c r="G4" s="39">
        <f>E4*D4</f>
        <v>0</v>
      </c>
      <c r="H4" s="38">
        <f>F4*D4</f>
        <v>0</v>
      </c>
    </row>
    <row r="5" spans="1:8" x14ac:dyDescent="0.25">
      <c r="A5" s="12">
        <v>2</v>
      </c>
      <c r="B5" s="3" t="s">
        <v>117</v>
      </c>
      <c r="C5" s="19" t="s">
        <v>84</v>
      </c>
      <c r="D5" s="12">
        <v>6</v>
      </c>
      <c r="E5" s="28"/>
      <c r="F5" s="28"/>
      <c r="G5" s="39">
        <f t="shared" ref="G5:G12" si="0">E5*D5</f>
        <v>0</v>
      </c>
      <c r="H5" s="38">
        <f t="shared" ref="H5:H12" si="1">F5*D5</f>
        <v>0</v>
      </c>
    </row>
    <row r="6" spans="1:8" x14ac:dyDescent="0.25">
      <c r="A6" s="12">
        <v>3</v>
      </c>
      <c r="B6" s="3" t="s">
        <v>118</v>
      </c>
      <c r="C6" s="19" t="s">
        <v>84</v>
      </c>
      <c r="D6" s="12">
        <v>2</v>
      </c>
      <c r="E6" s="28"/>
      <c r="F6" s="28"/>
      <c r="G6" s="39">
        <f t="shared" si="0"/>
        <v>0</v>
      </c>
      <c r="H6" s="38">
        <f t="shared" si="1"/>
        <v>0</v>
      </c>
    </row>
    <row r="7" spans="1:8" x14ac:dyDescent="0.25">
      <c r="A7" s="12">
        <v>4</v>
      </c>
      <c r="B7" s="3" t="s">
        <v>119</v>
      </c>
      <c r="C7" s="19" t="s">
        <v>84</v>
      </c>
      <c r="D7" s="12">
        <v>1</v>
      </c>
      <c r="E7" s="28"/>
      <c r="F7" s="28"/>
      <c r="G7" s="39">
        <f t="shared" si="0"/>
        <v>0</v>
      </c>
      <c r="H7" s="38">
        <f t="shared" si="1"/>
        <v>0</v>
      </c>
    </row>
    <row r="8" spans="1:8" x14ac:dyDescent="0.25">
      <c r="A8" s="12">
        <v>5</v>
      </c>
      <c r="B8" s="3" t="s">
        <v>3</v>
      </c>
      <c r="C8" s="19" t="s">
        <v>84</v>
      </c>
      <c r="D8" s="12">
        <v>3</v>
      </c>
      <c r="E8" s="28"/>
      <c r="F8" s="28"/>
      <c r="G8" s="39">
        <f t="shared" si="0"/>
        <v>0</v>
      </c>
      <c r="H8" s="38">
        <f t="shared" si="1"/>
        <v>0</v>
      </c>
    </row>
    <row r="9" spans="1:8" ht="17.25" customHeight="1" x14ac:dyDescent="0.25">
      <c r="A9" s="12">
        <v>6</v>
      </c>
      <c r="B9" s="3" t="s">
        <v>2</v>
      </c>
      <c r="C9" s="19" t="s">
        <v>84</v>
      </c>
      <c r="D9" s="12">
        <v>2</v>
      </c>
      <c r="E9" s="28"/>
      <c r="F9" s="28"/>
      <c r="G9" s="39">
        <f t="shared" si="0"/>
        <v>0</v>
      </c>
      <c r="H9" s="38">
        <f t="shared" si="1"/>
        <v>0</v>
      </c>
    </row>
    <row r="10" spans="1:8" x14ac:dyDescent="0.25">
      <c r="A10" s="12">
        <v>7</v>
      </c>
      <c r="B10" s="3" t="s">
        <v>66</v>
      </c>
      <c r="C10" s="19" t="s">
        <v>84</v>
      </c>
      <c r="D10" s="12">
        <v>1</v>
      </c>
      <c r="E10" s="28"/>
      <c r="F10" s="28"/>
      <c r="G10" s="39">
        <f t="shared" si="0"/>
        <v>0</v>
      </c>
      <c r="H10" s="38">
        <f t="shared" si="1"/>
        <v>0</v>
      </c>
    </row>
    <row r="11" spans="1:8" x14ac:dyDescent="0.25">
      <c r="A11" s="12">
        <v>8</v>
      </c>
      <c r="B11" s="3" t="s">
        <v>1</v>
      </c>
      <c r="C11" s="19" t="s">
        <v>84</v>
      </c>
      <c r="D11" s="12">
        <v>1</v>
      </c>
      <c r="E11" s="28"/>
      <c r="F11" s="28"/>
      <c r="G11" s="39">
        <f t="shared" si="0"/>
        <v>0</v>
      </c>
      <c r="H11" s="38">
        <f t="shared" si="1"/>
        <v>0</v>
      </c>
    </row>
    <row r="12" spans="1:8" ht="29.25" x14ac:dyDescent="0.25">
      <c r="A12" s="12">
        <v>9</v>
      </c>
      <c r="B12" s="3" t="s">
        <v>5</v>
      </c>
      <c r="C12" s="19" t="s">
        <v>84</v>
      </c>
      <c r="D12" s="12">
        <v>6</v>
      </c>
      <c r="E12" s="28"/>
      <c r="F12" s="28"/>
      <c r="G12" s="39">
        <f t="shared" si="0"/>
        <v>0</v>
      </c>
      <c r="H12" s="38">
        <f t="shared" si="1"/>
        <v>0</v>
      </c>
    </row>
    <row r="13" spans="1:8" x14ac:dyDescent="0.25">
      <c r="A13" s="14"/>
      <c r="B13" s="17"/>
      <c r="C13" s="17"/>
      <c r="D13" s="37"/>
      <c r="E13" s="37"/>
      <c r="F13" s="37"/>
      <c r="G13" s="40"/>
      <c r="H13" s="14"/>
    </row>
    <row r="14" spans="1:8" x14ac:dyDescent="0.25">
      <c r="A14" s="42" t="s">
        <v>102</v>
      </c>
      <c r="B14" s="43"/>
      <c r="C14" s="43"/>
      <c r="D14" s="43"/>
      <c r="E14" s="43"/>
      <c r="F14" s="44"/>
      <c r="G14" s="41">
        <f>SUM(G4:G13)</f>
        <v>0</v>
      </c>
      <c r="H14" s="38">
        <f>SUM(H4:H13)</f>
        <v>0</v>
      </c>
    </row>
  </sheetData>
  <mergeCells count="1">
    <mergeCell ref="A14:F14"/>
  </mergeCells>
  <pageMargins left="0.7" right="0.7" top="0.78740157499999996" bottom="0.78740157499999996" header="0.3" footer="0.3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activeCell="B22" sqref="B22"/>
    </sheetView>
  </sheetViews>
  <sheetFormatPr defaultRowHeight="15" x14ac:dyDescent="0.25"/>
  <cols>
    <col min="1" max="1" width="25" customWidth="1"/>
    <col min="2" max="3" width="58.7109375" customWidth="1"/>
  </cols>
  <sheetData>
    <row r="1" spans="1:3" ht="15.75" thickBot="1" x14ac:dyDescent="0.3">
      <c r="A1" s="46" t="s">
        <v>0</v>
      </c>
      <c r="B1" s="47"/>
      <c r="C1" s="48"/>
    </row>
    <row r="3" spans="1:3" x14ac:dyDescent="0.25">
      <c r="A3" s="4" t="s">
        <v>8</v>
      </c>
      <c r="B3" s="4" t="s">
        <v>9</v>
      </c>
      <c r="C3" s="11" t="s">
        <v>83</v>
      </c>
    </row>
    <row r="4" spans="1:3" x14ac:dyDescent="0.25">
      <c r="A4" s="5" t="s">
        <v>10</v>
      </c>
      <c r="B4" s="6" t="s">
        <v>11</v>
      </c>
      <c r="C4" s="13" t="s">
        <v>84</v>
      </c>
    </row>
    <row r="5" spans="1:3" x14ac:dyDescent="0.25">
      <c r="A5" s="5" t="s">
        <v>12</v>
      </c>
      <c r="B5" s="6" t="s">
        <v>13</v>
      </c>
      <c r="C5" s="13" t="s">
        <v>84</v>
      </c>
    </row>
    <row r="6" spans="1:3" x14ac:dyDescent="0.25">
      <c r="A6" s="5" t="s">
        <v>14</v>
      </c>
      <c r="B6" s="6" t="s">
        <v>15</v>
      </c>
      <c r="C6" s="13" t="s">
        <v>84</v>
      </c>
    </row>
    <row r="7" spans="1:3" x14ac:dyDescent="0.25">
      <c r="A7" s="5" t="s">
        <v>16</v>
      </c>
      <c r="B7" s="6" t="s">
        <v>17</v>
      </c>
      <c r="C7" s="13" t="s">
        <v>84</v>
      </c>
    </row>
    <row r="8" spans="1:3" x14ac:dyDescent="0.25">
      <c r="A8" s="5" t="s">
        <v>18</v>
      </c>
      <c r="B8" s="6" t="s">
        <v>19</v>
      </c>
      <c r="C8" s="13" t="s">
        <v>84</v>
      </c>
    </row>
    <row r="9" spans="1:3" ht="26.25" customHeight="1" x14ac:dyDescent="0.25">
      <c r="A9" s="5" t="s">
        <v>20</v>
      </c>
      <c r="B9" s="6" t="s">
        <v>21</v>
      </c>
      <c r="C9" s="13" t="s">
        <v>84</v>
      </c>
    </row>
    <row r="10" spans="1:3" ht="18.75" customHeight="1" x14ac:dyDescent="0.25">
      <c r="A10" s="5" t="s">
        <v>22</v>
      </c>
      <c r="B10" s="6" t="s">
        <v>19</v>
      </c>
      <c r="C10" s="13" t="s">
        <v>84</v>
      </c>
    </row>
    <row r="11" spans="1:3" ht="33.75" customHeight="1" x14ac:dyDescent="0.25">
      <c r="A11" s="8" t="s">
        <v>23</v>
      </c>
      <c r="B11" s="9" t="s">
        <v>24</v>
      </c>
      <c r="C11" s="13" t="s">
        <v>84</v>
      </c>
    </row>
    <row r="12" spans="1:3" x14ac:dyDescent="0.25">
      <c r="A12" s="45" t="s">
        <v>25</v>
      </c>
      <c r="B12" s="7" t="s">
        <v>26</v>
      </c>
      <c r="C12" s="13" t="s">
        <v>84</v>
      </c>
    </row>
    <row r="13" spans="1:3" ht="28.5" x14ac:dyDescent="0.25">
      <c r="A13" s="45"/>
      <c r="B13" s="7" t="s">
        <v>27</v>
      </c>
      <c r="C13" s="13" t="s">
        <v>84</v>
      </c>
    </row>
    <row r="14" spans="1:3" ht="27.75" customHeight="1" x14ac:dyDescent="0.25">
      <c r="A14" s="5" t="s">
        <v>6</v>
      </c>
      <c r="B14" s="7" t="s">
        <v>28</v>
      </c>
      <c r="C14" s="13" t="s">
        <v>84</v>
      </c>
    </row>
    <row r="15" spans="1:3" x14ac:dyDescent="0.25">
      <c r="A15" s="5" t="s">
        <v>29</v>
      </c>
      <c r="B15" s="7" t="s">
        <v>30</v>
      </c>
      <c r="C15" s="13" t="s">
        <v>84</v>
      </c>
    </row>
    <row r="16" spans="1:3" ht="42.75" x14ac:dyDescent="0.25">
      <c r="A16" s="5" t="s">
        <v>31</v>
      </c>
      <c r="B16" s="7" t="s">
        <v>82</v>
      </c>
      <c r="C16" s="13" t="s">
        <v>84</v>
      </c>
    </row>
    <row r="17" spans="1:3" ht="31.5" customHeight="1" x14ac:dyDescent="0.25">
      <c r="A17" s="5" t="s">
        <v>32</v>
      </c>
      <c r="B17" s="7" t="s">
        <v>33</v>
      </c>
      <c r="C17" s="13" t="s">
        <v>84</v>
      </c>
    </row>
  </sheetData>
  <mergeCells count="2">
    <mergeCell ref="A12:A13"/>
    <mergeCell ref="A1:C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27" sqref="B27"/>
    </sheetView>
  </sheetViews>
  <sheetFormatPr defaultColWidth="27" defaultRowHeight="15" x14ac:dyDescent="0.25"/>
  <cols>
    <col min="2" max="2" width="61.85546875" style="2" customWidth="1"/>
    <col min="3" max="3" width="58.5703125" customWidth="1"/>
  </cols>
  <sheetData>
    <row r="1" spans="1:3" ht="15.75" thickBot="1" x14ac:dyDescent="0.3">
      <c r="A1" s="46" t="s">
        <v>120</v>
      </c>
      <c r="B1" s="47"/>
      <c r="C1" s="48"/>
    </row>
    <row r="2" spans="1:3" x14ac:dyDescent="0.25">
      <c r="A2" s="14"/>
      <c r="B2" s="17"/>
      <c r="C2" s="14"/>
    </row>
    <row r="3" spans="1:3" x14ac:dyDescent="0.25">
      <c r="A3" s="4" t="s">
        <v>8</v>
      </c>
      <c r="B3" s="4" t="s">
        <v>9</v>
      </c>
      <c r="C3" s="11" t="s">
        <v>83</v>
      </c>
    </row>
    <row r="4" spans="1:3" x14ac:dyDescent="0.25">
      <c r="A4" s="15" t="s">
        <v>34</v>
      </c>
      <c r="B4" s="16" t="s">
        <v>116</v>
      </c>
      <c r="C4" s="13" t="s">
        <v>84</v>
      </c>
    </row>
    <row r="5" spans="1:3" x14ac:dyDescent="0.25">
      <c r="A5" s="15" t="s">
        <v>35</v>
      </c>
      <c r="B5" s="16" t="s">
        <v>73</v>
      </c>
      <c r="C5" s="13" t="s">
        <v>84</v>
      </c>
    </row>
    <row r="6" spans="1:3" x14ac:dyDescent="0.25">
      <c r="A6" s="15" t="s">
        <v>10</v>
      </c>
      <c r="B6" s="6" t="s">
        <v>36</v>
      </c>
      <c r="C6" s="13" t="s">
        <v>84</v>
      </c>
    </row>
    <row r="7" spans="1:3" x14ac:dyDescent="0.25">
      <c r="A7" s="15" t="s">
        <v>37</v>
      </c>
      <c r="B7" s="16" t="s">
        <v>38</v>
      </c>
      <c r="C7" s="13" t="s">
        <v>84</v>
      </c>
    </row>
    <row r="8" spans="1:3" x14ac:dyDescent="0.25">
      <c r="A8" s="15" t="s">
        <v>39</v>
      </c>
      <c r="B8" s="16" t="s">
        <v>40</v>
      </c>
      <c r="C8" s="13" t="s">
        <v>84</v>
      </c>
    </row>
    <row r="9" spans="1:3" x14ac:dyDescent="0.25">
      <c r="A9" s="15" t="s">
        <v>41</v>
      </c>
      <c r="B9" s="16" t="s">
        <v>42</v>
      </c>
      <c r="C9" s="13" t="s">
        <v>84</v>
      </c>
    </row>
    <row r="10" spans="1:3" x14ac:dyDescent="0.25">
      <c r="A10" s="15" t="s">
        <v>20</v>
      </c>
      <c r="B10" s="16" t="s">
        <v>43</v>
      </c>
      <c r="C10" s="13" t="s">
        <v>84</v>
      </c>
    </row>
    <row r="11" spans="1:3" x14ac:dyDescent="0.25">
      <c r="A11" s="15" t="s">
        <v>44</v>
      </c>
      <c r="B11" s="6" t="s">
        <v>45</v>
      </c>
      <c r="C11" s="13" t="s">
        <v>84</v>
      </c>
    </row>
    <row r="12" spans="1:3" x14ac:dyDescent="0.25">
      <c r="A12" s="15" t="s">
        <v>46</v>
      </c>
      <c r="B12" s="6" t="s">
        <v>47</v>
      </c>
      <c r="C12" s="13" t="s">
        <v>84</v>
      </c>
    </row>
    <row r="13" spans="1:3" x14ac:dyDescent="0.25">
      <c r="A13" s="15" t="s">
        <v>6</v>
      </c>
      <c r="B13" s="16" t="s">
        <v>48</v>
      </c>
      <c r="C13" s="13" t="s">
        <v>84</v>
      </c>
    </row>
    <row r="14" spans="1:3" x14ac:dyDescent="0.25">
      <c r="A14" s="15" t="s">
        <v>49</v>
      </c>
      <c r="B14" s="6" t="s">
        <v>50</v>
      </c>
      <c r="C14" s="13" t="s">
        <v>84</v>
      </c>
    </row>
    <row r="15" spans="1:3" ht="29.25" customHeight="1" x14ac:dyDescent="0.25">
      <c r="A15" s="5" t="s">
        <v>51</v>
      </c>
      <c r="B15" s="6" t="s">
        <v>52</v>
      </c>
      <c r="C15" s="13" t="s">
        <v>84</v>
      </c>
    </row>
    <row r="16" spans="1:3" x14ac:dyDescent="0.25">
      <c r="A16" s="15" t="s">
        <v>16</v>
      </c>
      <c r="B16" s="16" t="s">
        <v>53</v>
      </c>
      <c r="C16" s="13" t="s">
        <v>84</v>
      </c>
    </row>
    <row r="17" spans="1:3" ht="28.5" x14ac:dyDescent="0.25">
      <c r="A17" s="15" t="s">
        <v>54</v>
      </c>
      <c r="B17" s="16" t="s">
        <v>55</v>
      </c>
      <c r="C17" s="13" t="s">
        <v>84</v>
      </c>
    </row>
    <row r="18" spans="1:3" ht="42.75" x14ac:dyDescent="0.25">
      <c r="A18" s="15" t="s">
        <v>56</v>
      </c>
      <c r="B18" s="7" t="s">
        <v>67</v>
      </c>
      <c r="C18" s="13" t="s">
        <v>84</v>
      </c>
    </row>
    <row r="19" spans="1:3" x14ac:dyDescent="0.25">
      <c r="A19" s="15" t="s">
        <v>57</v>
      </c>
      <c r="B19" s="16" t="s">
        <v>58</v>
      </c>
      <c r="C19" s="13" t="s">
        <v>84</v>
      </c>
    </row>
    <row r="20" spans="1:3" x14ac:dyDescent="0.25">
      <c r="A20" s="15" t="s">
        <v>59</v>
      </c>
      <c r="B20" s="16" t="s">
        <v>60</v>
      </c>
      <c r="C20" s="13" t="s">
        <v>84</v>
      </c>
    </row>
    <row r="21" spans="1:3" x14ac:dyDescent="0.25">
      <c r="A21" s="15" t="s">
        <v>32</v>
      </c>
      <c r="B21" s="6" t="s">
        <v>64</v>
      </c>
      <c r="C21" s="13" t="s">
        <v>84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8" sqref="B28"/>
    </sheetView>
  </sheetViews>
  <sheetFormatPr defaultColWidth="90.140625" defaultRowHeight="15" x14ac:dyDescent="0.25"/>
  <cols>
    <col min="1" max="1" width="33.42578125" customWidth="1"/>
    <col min="2" max="2" width="64.7109375" style="2" customWidth="1"/>
    <col min="3" max="3" width="59.85546875" customWidth="1"/>
  </cols>
  <sheetData>
    <row r="1" spans="1:3" ht="15.75" thickBot="1" x14ac:dyDescent="0.3">
      <c r="A1" s="46" t="s">
        <v>121</v>
      </c>
      <c r="B1" s="47"/>
      <c r="C1" s="48"/>
    </row>
    <row r="2" spans="1:3" x14ac:dyDescent="0.25">
      <c r="A2" s="14"/>
      <c r="B2" s="17"/>
      <c r="C2" s="14"/>
    </row>
    <row r="3" spans="1:3" x14ac:dyDescent="0.25">
      <c r="A3" s="4" t="s">
        <v>8</v>
      </c>
      <c r="B3" s="4" t="s">
        <v>9</v>
      </c>
      <c r="C3" s="18" t="s">
        <v>83</v>
      </c>
    </row>
    <row r="4" spans="1:3" x14ac:dyDescent="0.25">
      <c r="A4" s="15" t="s">
        <v>34</v>
      </c>
      <c r="B4" s="16" t="s">
        <v>116</v>
      </c>
      <c r="C4" s="19" t="s">
        <v>84</v>
      </c>
    </row>
    <row r="5" spans="1:3" x14ac:dyDescent="0.25">
      <c r="A5" s="15" t="s">
        <v>35</v>
      </c>
      <c r="B5" s="16" t="s">
        <v>61</v>
      </c>
      <c r="C5" s="19" t="s">
        <v>84</v>
      </c>
    </row>
    <row r="6" spans="1:3" x14ac:dyDescent="0.25">
      <c r="A6" s="15" t="s">
        <v>10</v>
      </c>
      <c r="B6" s="6" t="s">
        <v>71</v>
      </c>
      <c r="C6" s="19" t="s">
        <v>84</v>
      </c>
    </row>
    <row r="7" spans="1:3" x14ac:dyDescent="0.25">
      <c r="A7" s="15" t="s">
        <v>37</v>
      </c>
      <c r="B7" s="16" t="s">
        <v>68</v>
      </c>
      <c r="C7" s="19" t="s">
        <v>84</v>
      </c>
    </row>
    <row r="8" spans="1:3" x14ac:dyDescent="0.25">
      <c r="A8" s="15" t="s">
        <v>39</v>
      </c>
      <c r="B8" s="16" t="s">
        <v>72</v>
      </c>
      <c r="C8" s="19" t="s">
        <v>84</v>
      </c>
    </row>
    <row r="9" spans="1:3" x14ac:dyDescent="0.25">
      <c r="A9" s="15" t="s">
        <v>41</v>
      </c>
      <c r="B9" s="16" t="s">
        <v>42</v>
      </c>
      <c r="C9" s="19" t="s">
        <v>84</v>
      </c>
    </row>
    <row r="10" spans="1:3" x14ac:dyDescent="0.25">
      <c r="A10" s="15" t="s">
        <v>20</v>
      </c>
      <c r="B10" s="16" t="s">
        <v>43</v>
      </c>
      <c r="C10" s="19" t="s">
        <v>84</v>
      </c>
    </row>
    <row r="11" spans="1:3" x14ac:dyDescent="0.25">
      <c r="A11" s="15" t="s">
        <v>44</v>
      </c>
      <c r="B11" s="6" t="s">
        <v>45</v>
      </c>
      <c r="C11" s="19" t="s">
        <v>84</v>
      </c>
    </row>
    <row r="12" spans="1:3" x14ac:dyDescent="0.25">
      <c r="A12" s="15" t="s">
        <v>46</v>
      </c>
      <c r="B12" s="6" t="s">
        <v>47</v>
      </c>
      <c r="C12" s="19" t="s">
        <v>84</v>
      </c>
    </row>
    <row r="13" spans="1:3" x14ac:dyDescent="0.25">
      <c r="A13" s="15" t="s">
        <v>6</v>
      </c>
      <c r="B13" s="16" t="s">
        <v>48</v>
      </c>
      <c r="C13" s="19" t="s">
        <v>84</v>
      </c>
    </row>
    <row r="14" spans="1:3" x14ac:dyDescent="0.25">
      <c r="A14" s="15" t="s">
        <v>49</v>
      </c>
      <c r="B14" s="6" t="s">
        <v>50</v>
      </c>
      <c r="C14" s="19" t="s">
        <v>84</v>
      </c>
    </row>
    <row r="15" spans="1:3" ht="30" customHeight="1" x14ac:dyDescent="0.25">
      <c r="A15" s="5" t="s">
        <v>51</v>
      </c>
      <c r="B15" s="6" t="s">
        <v>52</v>
      </c>
      <c r="C15" s="19" t="s">
        <v>84</v>
      </c>
    </row>
    <row r="16" spans="1:3" x14ac:dyDescent="0.25">
      <c r="A16" s="15" t="s">
        <v>16</v>
      </c>
      <c r="B16" s="16" t="s">
        <v>53</v>
      </c>
      <c r="C16" s="19" t="s">
        <v>84</v>
      </c>
    </row>
    <row r="17" spans="1:3" x14ac:dyDescent="0.25">
      <c r="A17" s="15" t="s">
        <v>54</v>
      </c>
      <c r="B17" s="16" t="s">
        <v>55</v>
      </c>
      <c r="C17" s="19" t="s">
        <v>84</v>
      </c>
    </row>
    <row r="18" spans="1:3" ht="28.5" x14ac:dyDescent="0.25">
      <c r="A18" s="15" t="s">
        <v>56</v>
      </c>
      <c r="B18" s="7" t="s">
        <v>67</v>
      </c>
      <c r="C18" s="19" t="s">
        <v>84</v>
      </c>
    </row>
    <row r="19" spans="1:3" x14ac:dyDescent="0.25">
      <c r="A19" s="15" t="s">
        <v>59</v>
      </c>
      <c r="B19" s="16" t="s">
        <v>60</v>
      </c>
      <c r="C19" s="19" t="s">
        <v>84</v>
      </c>
    </row>
    <row r="20" spans="1:3" ht="22.5" customHeight="1" x14ac:dyDescent="0.25">
      <c r="A20" s="15" t="s">
        <v>32</v>
      </c>
      <c r="B20" s="6" t="s">
        <v>64</v>
      </c>
      <c r="C20" s="19" t="s">
        <v>84</v>
      </c>
    </row>
  </sheetData>
  <mergeCells count="1">
    <mergeCell ref="A1:C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28" sqref="B28"/>
    </sheetView>
  </sheetViews>
  <sheetFormatPr defaultColWidth="90.140625" defaultRowHeight="15" x14ac:dyDescent="0.25"/>
  <cols>
    <col min="1" max="1" width="25.5703125" customWidth="1"/>
    <col min="2" max="2" width="64" customWidth="1"/>
    <col min="3" max="3" width="72" customWidth="1"/>
  </cols>
  <sheetData>
    <row r="1" spans="1:3" ht="15.75" thickBot="1" x14ac:dyDescent="0.3">
      <c r="A1" s="46" t="s">
        <v>122</v>
      </c>
      <c r="B1" s="47"/>
      <c r="C1" s="48"/>
    </row>
    <row r="2" spans="1:3" x14ac:dyDescent="0.25">
      <c r="A2" s="14"/>
      <c r="B2" s="14"/>
      <c r="C2" s="14"/>
    </row>
    <row r="3" spans="1:3" x14ac:dyDescent="0.25">
      <c r="A3" s="4" t="s">
        <v>8</v>
      </c>
      <c r="B3" s="4" t="s">
        <v>9</v>
      </c>
      <c r="C3" s="18" t="s">
        <v>83</v>
      </c>
    </row>
    <row r="4" spans="1:3" x14ac:dyDescent="0.25">
      <c r="A4" s="15" t="s">
        <v>34</v>
      </c>
      <c r="B4" s="16" t="s">
        <v>85</v>
      </c>
      <c r="C4" s="19" t="s">
        <v>84</v>
      </c>
    </row>
    <row r="5" spans="1:3" x14ac:dyDescent="0.25">
      <c r="A5" s="15" t="s">
        <v>35</v>
      </c>
      <c r="B5" s="16" t="s">
        <v>62</v>
      </c>
      <c r="C5" s="19" t="s">
        <v>84</v>
      </c>
    </row>
    <row r="6" spans="1:3" x14ac:dyDescent="0.25">
      <c r="A6" s="15" t="s">
        <v>10</v>
      </c>
      <c r="B6" s="6" t="s">
        <v>70</v>
      </c>
      <c r="C6" s="19" t="s">
        <v>84</v>
      </c>
    </row>
    <row r="7" spans="1:3" x14ac:dyDescent="0.25">
      <c r="A7" s="15" t="s">
        <v>37</v>
      </c>
      <c r="B7" s="16" t="s">
        <v>68</v>
      </c>
      <c r="C7" s="19" t="s">
        <v>84</v>
      </c>
    </row>
    <row r="8" spans="1:3" x14ac:dyDescent="0.25">
      <c r="A8" s="15" t="s">
        <v>39</v>
      </c>
      <c r="B8" s="16" t="s">
        <v>69</v>
      </c>
      <c r="C8" s="19" t="s">
        <v>84</v>
      </c>
    </row>
    <row r="9" spans="1:3" x14ac:dyDescent="0.25">
      <c r="A9" s="15" t="s">
        <v>41</v>
      </c>
      <c r="B9" s="16" t="s">
        <v>42</v>
      </c>
      <c r="C9" s="19" t="s">
        <v>84</v>
      </c>
    </row>
    <row r="10" spans="1:3" x14ac:dyDescent="0.25">
      <c r="A10" s="15" t="s">
        <v>20</v>
      </c>
      <c r="B10" s="16" t="s">
        <v>43</v>
      </c>
      <c r="C10" s="19" t="s">
        <v>84</v>
      </c>
    </row>
    <row r="11" spans="1:3" x14ac:dyDescent="0.25">
      <c r="A11" s="15" t="s">
        <v>44</v>
      </c>
      <c r="B11" s="6" t="s">
        <v>45</v>
      </c>
      <c r="C11" s="19" t="s">
        <v>84</v>
      </c>
    </row>
    <row r="12" spans="1:3" x14ac:dyDescent="0.25">
      <c r="A12" s="15" t="s">
        <v>46</v>
      </c>
      <c r="B12" s="6" t="s">
        <v>47</v>
      </c>
      <c r="C12" s="19" t="s">
        <v>84</v>
      </c>
    </row>
    <row r="13" spans="1:3" x14ac:dyDescent="0.25">
      <c r="A13" s="15" t="s">
        <v>6</v>
      </c>
      <c r="B13" s="16" t="s">
        <v>74</v>
      </c>
      <c r="C13" s="19" t="s">
        <v>84</v>
      </c>
    </row>
    <row r="14" spans="1:3" x14ac:dyDescent="0.25">
      <c r="A14" s="15" t="s">
        <v>49</v>
      </c>
      <c r="B14" s="6" t="s">
        <v>50</v>
      </c>
      <c r="C14" s="19" t="s">
        <v>84</v>
      </c>
    </row>
    <row r="15" spans="1:3" ht="31.5" customHeight="1" x14ac:dyDescent="0.25">
      <c r="A15" s="5" t="s">
        <v>51</v>
      </c>
      <c r="B15" s="6" t="s">
        <v>65</v>
      </c>
      <c r="C15" s="19" t="s">
        <v>84</v>
      </c>
    </row>
    <row r="16" spans="1:3" ht="29.25" customHeight="1" x14ac:dyDescent="0.25">
      <c r="A16" s="15" t="s">
        <v>54</v>
      </c>
      <c r="B16" s="16" t="s">
        <v>63</v>
      </c>
      <c r="C16" s="19" t="s">
        <v>84</v>
      </c>
    </row>
    <row r="17" spans="1:3" ht="28.5" x14ac:dyDescent="0.25">
      <c r="A17" s="15" t="s">
        <v>56</v>
      </c>
      <c r="B17" s="7" t="s">
        <v>67</v>
      </c>
      <c r="C17" s="19" t="s">
        <v>84</v>
      </c>
    </row>
    <row r="18" spans="1:3" x14ac:dyDescent="0.25">
      <c r="A18" s="15" t="s">
        <v>59</v>
      </c>
      <c r="B18" s="16" t="s">
        <v>60</v>
      </c>
      <c r="C18" s="19" t="s">
        <v>84</v>
      </c>
    </row>
    <row r="19" spans="1:3" ht="22.5" customHeight="1" x14ac:dyDescent="0.25">
      <c r="A19" s="15" t="s">
        <v>32</v>
      </c>
      <c r="B19" s="6" t="s">
        <v>64</v>
      </c>
      <c r="C19" s="19" t="s">
        <v>84</v>
      </c>
    </row>
    <row r="21" spans="1:3" ht="15" customHeight="1" x14ac:dyDescent="0.25">
      <c r="A21" s="49"/>
      <c r="B21" s="49"/>
    </row>
  </sheetData>
  <mergeCells count="2">
    <mergeCell ref="A1:C1"/>
    <mergeCell ref="A21:B2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3" sqref="B13"/>
    </sheetView>
  </sheetViews>
  <sheetFormatPr defaultRowHeight="15" x14ac:dyDescent="0.25"/>
  <cols>
    <col min="1" max="1" width="24.85546875" customWidth="1"/>
    <col min="2" max="2" width="36.28515625" bestFit="1" customWidth="1"/>
    <col min="3" max="3" width="38.85546875" customWidth="1"/>
  </cols>
  <sheetData>
    <row r="1" spans="1:3" ht="15.75" customHeight="1" thickBot="1" x14ac:dyDescent="0.3">
      <c r="A1" s="50" t="s">
        <v>3</v>
      </c>
      <c r="B1" s="51"/>
      <c r="C1" s="52"/>
    </row>
    <row r="2" spans="1:3" ht="13.5" customHeight="1" x14ac:dyDescent="0.25">
      <c r="A2" s="22"/>
      <c r="B2" s="23"/>
      <c r="C2" s="23"/>
    </row>
    <row r="3" spans="1:3" ht="35.25" customHeight="1" x14ac:dyDescent="0.25">
      <c r="A3" s="53" t="s">
        <v>9</v>
      </c>
      <c r="B3" s="54"/>
      <c r="C3" s="18" t="s">
        <v>83</v>
      </c>
    </row>
    <row r="4" spans="1:3" x14ac:dyDescent="0.25">
      <c r="A4" s="3" t="s">
        <v>49</v>
      </c>
      <c r="B4" s="26" t="s">
        <v>4</v>
      </c>
      <c r="C4" s="19" t="s">
        <v>84</v>
      </c>
    </row>
    <row r="5" spans="1:3" x14ac:dyDescent="0.25">
      <c r="A5" s="36" t="s">
        <v>113</v>
      </c>
      <c r="B5" s="36" t="s">
        <v>112</v>
      </c>
      <c r="C5" s="19" t="s">
        <v>84</v>
      </c>
    </row>
  </sheetData>
  <mergeCells count="2">
    <mergeCell ref="A1:C1"/>
    <mergeCell ref="A3:B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M19" sqref="M19"/>
    </sheetView>
  </sheetViews>
  <sheetFormatPr defaultRowHeight="15" x14ac:dyDescent="0.25"/>
  <cols>
    <col min="1" max="1" width="16.140625" customWidth="1"/>
    <col min="2" max="2" width="29.5703125" customWidth="1"/>
    <col min="3" max="3" width="33.85546875" customWidth="1"/>
  </cols>
  <sheetData>
    <row r="1" spans="1:3" ht="15.75" thickBot="1" x14ac:dyDescent="0.3">
      <c r="A1" s="50" t="s">
        <v>2</v>
      </c>
      <c r="B1" s="51"/>
      <c r="C1" s="52"/>
    </row>
    <row r="2" spans="1:3" x14ac:dyDescent="0.25">
      <c r="A2" s="24"/>
      <c r="B2" s="25"/>
      <c r="C2" s="25"/>
    </row>
    <row r="3" spans="1:3" ht="43.5" customHeight="1" x14ac:dyDescent="0.25">
      <c r="A3" s="53" t="s">
        <v>9</v>
      </c>
      <c r="B3" s="54"/>
      <c r="C3" s="18" t="s">
        <v>83</v>
      </c>
    </row>
    <row r="4" spans="1:3" x14ac:dyDescent="0.25">
      <c r="A4" s="3" t="s">
        <v>86</v>
      </c>
      <c r="B4" s="29" t="s">
        <v>87</v>
      </c>
      <c r="C4" s="19" t="s">
        <v>84</v>
      </c>
    </row>
    <row r="5" spans="1:3" x14ac:dyDescent="0.25">
      <c r="A5" s="10" t="s">
        <v>49</v>
      </c>
      <c r="B5" s="10" t="s">
        <v>88</v>
      </c>
      <c r="C5" s="19" t="s">
        <v>84</v>
      </c>
    </row>
    <row r="6" spans="1:3" ht="29.25" x14ac:dyDescent="0.25">
      <c r="A6" s="3" t="s">
        <v>90</v>
      </c>
      <c r="B6" s="3" t="s">
        <v>91</v>
      </c>
      <c r="C6" s="19" t="s">
        <v>84</v>
      </c>
    </row>
    <row r="7" spans="1:3" x14ac:dyDescent="0.25">
      <c r="A7" s="10" t="s">
        <v>32</v>
      </c>
      <c r="B7" s="10" t="s">
        <v>89</v>
      </c>
      <c r="C7" s="19" t="s">
        <v>84</v>
      </c>
    </row>
    <row r="9" spans="1:3" x14ac:dyDescent="0.25">
      <c r="A9" s="27"/>
    </row>
  </sheetData>
  <mergeCells count="2">
    <mergeCell ref="A1:C1"/>
    <mergeCell ref="A3:B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:XFD11"/>
    </sheetView>
  </sheetViews>
  <sheetFormatPr defaultRowHeight="15" x14ac:dyDescent="0.25"/>
  <cols>
    <col min="1" max="1" width="23.28515625" customWidth="1"/>
    <col min="2" max="2" width="39.42578125" customWidth="1"/>
    <col min="3" max="3" width="34.85546875" customWidth="1"/>
  </cols>
  <sheetData>
    <row r="1" spans="1:3" ht="15.75" thickBot="1" x14ac:dyDescent="0.3">
      <c r="A1" s="55" t="s">
        <v>66</v>
      </c>
      <c r="B1" s="56"/>
      <c r="C1" s="57"/>
    </row>
    <row r="2" spans="1:3" x14ac:dyDescent="0.25">
      <c r="A2" s="24"/>
      <c r="B2" s="25"/>
      <c r="C2" s="25"/>
    </row>
    <row r="3" spans="1:3" ht="39.75" customHeight="1" x14ac:dyDescent="0.25">
      <c r="A3" s="53" t="s">
        <v>9</v>
      </c>
      <c r="B3" s="54"/>
      <c r="C3" s="18" t="s">
        <v>83</v>
      </c>
    </row>
    <row r="4" spans="1:3" ht="33" customHeight="1" x14ac:dyDescent="0.25">
      <c r="A4" s="3" t="s">
        <v>98</v>
      </c>
      <c r="B4" s="26" t="s">
        <v>99</v>
      </c>
      <c r="C4" s="19" t="s">
        <v>84</v>
      </c>
    </row>
    <row r="5" spans="1:3" x14ac:dyDescent="0.25">
      <c r="A5" s="10" t="s">
        <v>97</v>
      </c>
      <c r="B5" s="12" t="s">
        <v>95</v>
      </c>
      <c r="C5" s="19" t="s">
        <v>84</v>
      </c>
    </row>
    <row r="6" spans="1:3" x14ac:dyDescent="0.25">
      <c r="A6" s="3" t="s">
        <v>92</v>
      </c>
      <c r="B6" s="26" t="s">
        <v>93</v>
      </c>
      <c r="C6" s="19" t="s">
        <v>84</v>
      </c>
    </row>
    <row r="7" spans="1:3" x14ac:dyDescent="0.25">
      <c r="A7" s="10" t="s">
        <v>94</v>
      </c>
      <c r="B7" s="12" t="s">
        <v>95</v>
      </c>
      <c r="C7" s="19" t="s">
        <v>84</v>
      </c>
    </row>
    <row r="8" spans="1:3" x14ac:dyDescent="0.25">
      <c r="A8" s="34" t="s">
        <v>109</v>
      </c>
      <c r="B8" s="35" t="s">
        <v>95</v>
      </c>
      <c r="C8" s="19" t="s">
        <v>84</v>
      </c>
    </row>
    <row r="9" spans="1:3" x14ac:dyDescent="0.25">
      <c r="A9" s="10" t="s">
        <v>96</v>
      </c>
      <c r="B9" s="12" t="s">
        <v>95</v>
      </c>
      <c r="C9" s="19" t="s">
        <v>84</v>
      </c>
    </row>
    <row r="11" spans="1:3" x14ac:dyDescent="0.25">
      <c r="A11" s="27"/>
    </row>
  </sheetData>
  <mergeCells count="2">
    <mergeCell ref="A1:C1"/>
    <mergeCell ref="A3:B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0" sqref="A10:XFD10"/>
    </sheetView>
  </sheetViews>
  <sheetFormatPr defaultRowHeight="15" x14ac:dyDescent="0.25"/>
  <cols>
    <col min="1" max="1" width="21.140625" customWidth="1"/>
    <col min="2" max="2" width="24.5703125" customWidth="1"/>
    <col min="3" max="3" width="37.7109375" customWidth="1"/>
  </cols>
  <sheetData>
    <row r="1" spans="1:3" ht="15.75" thickBot="1" x14ac:dyDescent="0.3">
      <c r="A1" s="55" t="s">
        <v>100</v>
      </c>
      <c r="B1" s="56"/>
      <c r="C1" s="57"/>
    </row>
    <row r="2" spans="1:3" x14ac:dyDescent="0.25">
      <c r="A2" s="24"/>
      <c r="B2" s="25"/>
      <c r="C2" s="25"/>
    </row>
    <row r="3" spans="1:3" ht="38.25" customHeight="1" x14ac:dyDescent="0.25">
      <c r="A3" s="53" t="s">
        <v>9</v>
      </c>
      <c r="B3" s="54"/>
      <c r="C3" s="18" t="s">
        <v>83</v>
      </c>
    </row>
    <row r="4" spans="1:3" ht="16.5" customHeight="1" x14ac:dyDescent="0.25">
      <c r="A4" s="3" t="s">
        <v>103</v>
      </c>
      <c r="B4" s="26" t="s">
        <v>104</v>
      </c>
      <c r="C4" s="19" t="s">
        <v>84</v>
      </c>
    </row>
    <row r="5" spans="1:3" ht="16.5" customHeight="1" x14ac:dyDescent="0.25">
      <c r="A5" s="29" t="s">
        <v>107</v>
      </c>
      <c r="B5" s="26" t="s">
        <v>108</v>
      </c>
      <c r="C5" s="19" t="s">
        <v>84</v>
      </c>
    </row>
    <row r="6" spans="1:3" ht="17.25" customHeight="1" x14ac:dyDescent="0.25">
      <c r="A6" s="29" t="s">
        <v>105</v>
      </c>
      <c r="B6" s="26" t="s">
        <v>106</v>
      </c>
      <c r="C6" s="19" t="s">
        <v>84</v>
      </c>
    </row>
    <row r="7" spans="1:3" ht="21" customHeight="1" x14ac:dyDescent="0.25">
      <c r="A7" s="29" t="s">
        <v>111</v>
      </c>
      <c r="B7" s="33" t="s">
        <v>110</v>
      </c>
      <c r="C7" s="19" t="s">
        <v>84</v>
      </c>
    </row>
    <row r="8" spans="1:3" ht="9.75" customHeight="1" x14ac:dyDescent="0.25">
      <c r="A8" s="31"/>
      <c r="B8" s="25"/>
      <c r="C8" s="32"/>
    </row>
    <row r="9" spans="1:3" ht="17.25" customHeight="1" x14ac:dyDescent="0.25">
      <c r="A9" s="31"/>
      <c r="B9" s="25"/>
      <c r="C9" s="32"/>
    </row>
    <row r="10" spans="1:3" x14ac:dyDescent="0.25">
      <c r="A10" s="27"/>
    </row>
    <row r="12" spans="1:3" x14ac:dyDescent="0.25">
      <c r="A12" s="58"/>
      <c r="B12" s="59"/>
      <c r="C12" s="59"/>
    </row>
  </sheetData>
  <mergeCells count="3">
    <mergeCell ref="A1:C1"/>
    <mergeCell ref="A3:B3"/>
    <mergeCell ref="A12:C1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9" sqref="B19"/>
    </sheetView>
  </sheetViews>
  <sheetFormatPr defaultRowHeight="15" x14ac:dyDescent="0.25"/>
  <cols>
    <col min="2" max="2" width="28.140625" customWidth="1"/>
    <col min="3" max="3" width="38.7109375" customWidth="1"/>
  </cols>
  <sheetData>
    <row r="1" spans="1:3" ht="15.75" thickBot="1" x14ac:dyDescent="0.3">
      <c r="A1" s="55" t="s">
        <v>101</v>
      </c>
      <c r="B1" s="56"/>
      <c r="C1" s="57"/>
    </row>
    <row r="2" spans="1:3" x14ac:dyDescent="0.25">
      <c r="A2" s="24"/>
      <c r="B2" s="25"/>
      <c r="C2" s="25"/>
    </row>
    <row r="3" spans="1:3" x14ac:dyDescent="0.25">
      <c r="A3" s="53" t="s">
        <v>9</v>
      </c>
      <c r="B3" s="54"/>
      <c r="C3" s="18" t="s">
        <v>83</v>
      </c>
    </row>
    <row r="4" spans="1:3" ht="48.75" customHeight="1" x14ac:dyDescent="0.25">
      <c r="A4" s="60" t="s">
        <v>7</v>
      </c>
      <c r="B4" s="61"/>
      <c r="C4" s="19" t="s">
        <v>84</v>
      </c>
    </row>
  </sheetData>
  <mergeCells count="3">
    <mergeCell ref="A1:C1"/>
    <mergeCell ref="A3:B3"/>
    <mergeCell ref="A4:B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SOUHRN</vt:lpstr>
      <vt:lpstr>Počítač osobní</vt:lpstr>
      <vt:lpstr>NB typ 1</vt:lpstr>
      <vt:lpstr>NB typ 2</vt:lpstr>
      <vt:lpstr>NB typ 3</vt:lpstr>
      <vt:lpstr>DVD_RW</vt:lpstr>
      <vt:lpstr>Externí HDD</vt:lpstr>
      <vt:lpstr>Tiskárna</vt:lpstr>
      <vt:lpstr>Rack</vt:lpstr>
      <vt:lpstr>UPS</vt:lpstr>
      <vt:lpstr>SOUHRN!Oblast_tisku</vt:lpstr>
      <vt:lpstr>'Počítač osobní'!OLE_LINK1</vt:lpstr>
    </vt:vector>
  </TitlesOfParts>
  <Company>ZZSJMK, p.o.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</dc:creator>
  <cp:lastModifiedBy>Přibylová Markéta</cp:lastModifiedBy>
  <cp:lastPrinted>2016-06-24T10:11:46Z</cp:lastPrinted>
  <dcterms:created xsi:type="dcterms:W3CDTF">2016-06-09T10:09:13Z</dcterms:created>
  <dcterms:modified xsi:type="dcterms:W3CDTF">2016-07-07T09:01:07Z</dcterms:modified>
</cp:coreProperties>
</file>