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23955" windowHeight="10545" activeTab="0"/>
  </bookViews>
  <sheets>
    <sheet name="Soupis prací" sheetId="2" r:id="rId1"/>
    <sheet name="List3" sheetId="3" r:id="rId2"/>
    <sheet name="List1" sheetId="4" r:id="rId3"/>
  </sheets>
  <definedNames/>
  <calcPr calcId="125725"/>
</workbook>
</file>

<file path=xl/sharedStrings.xml><?xml version="1.0" encoding="utf-8"?>
<sst xmlns="http://schemas.openxmlformats.org/spreadsheetml/2006/main" count="18" uniqueCount="18">
  <si>
    <t>Povrch/délka</t>
  </si>
  <si>
    <t>Výměra m2</t>
  </si>
  <si>
    <t>AB/2 000 m</t>
  </si>
  <si>
    <t>AB/1 400 m</t>
  </si>
  <si>
    <t>AB/1 200 m</t>
  </si>
  <si>
    <t>CB/1 000 m</t>
  </si>
  <si>
    <t>II/420 – Horní Věstonice – křižovatka I/52</t>
  </si>
  <si>
    <t>II/425 – křižovatka Moravský Žižkov – křižovatka I/55</t>
  </si>
  <si>
    <t>II/425 – křižovatky Podivín a Ladná</t>
  </si>
  <si>
    <t>II/425 – Starovičky – křižovatka Zaječí</t>
  </si>
  <si>
    <t>Úsek číslo</t>
  </si>
  <si>
    <t xml:space="preserve">Jednotková cena m2 </t>
  </si>
  <si>
    <t>cena bez DPH</t>
  </si>
  <si>
    <t>Celková cena bez DPH</t>
  </si>
  <si>
    <t>DPH 21%</t>
  </si>
  <si>
    <t>celková cena včetně DPH</t>
  </si>
  <si>
    <t>II/420 a II/425 BESIP - úsekové opravy povrchu frézováním</t>
  </si>
  <si>
    <t>Soupis prací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</si>
</sst>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3" fontId="0" fillId="0" borderId="8" xfId="0" applyNumberFormat="1" applyBorder="1" applyAlignment="1">
      <alignment horizontal="center" vertical="top" wrapText="1"/>
    </xf>
    <xf numFmtId="4" fontId="0" fillId="0" borderId="0" xfId="0" applyNumberFormat="1" applyBorder="1" applyAlignment="1">
      <alignment horizontal="right"/>
    </xf>
    <xf numFmtId="4" fontId="2" fillId="0" borderId="9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Border="1"/>
    <xf numFmtId="4" fontId="2" fillId="0" borderId="3" xfId="0" applyNumberFormat="1" applyFont="1" applyBorder="1" applyAlignment="1">
      <alignment horizontal="center" vertical="top" wrapText="1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P14"/>
  <sheetViews>
    <sheetView tabSelected="1" workbookViewId="0" topLeftCell="A1">
      <selection activeCell="K25" sqref="K25"/>
    </sheetView>
  </sheetViews>
  <sheetFormatPr defaultColWidth="9.140625" defaultRowHeight="15"/>
  <cols>
    <col min="1" max="4" width="9.140625" style="3" customWidth="1"/>
    <col min="5" max="5" width="9.140625" style="1" customWidth="1"/>
    <col min="6" max="6" width="48.57421875" style="2" customWidth="1"/>
    <col min="7" max="7" width="14.00390625" style="3" customWidth="1"/>
    <col min="8" max="8" width="12.57421875" style="3" customWidth="1"/>
    <col min="9" max="9" width="15.00390625" style="29" customWidth="1"/>
    <col min="10" max="10" width="12.00390625" style="21" customWidth="1"/>
    <col min="11" max="16384" width="9.140625" style="3" customWidth="1"/>
  </cols>
  <sheetData>
    <row r="3" spans="5:10" ht="23.25">
      <c r="E3" s="34" t="s">
        <v>16</v>
      </c>
      <c r="F3" s="34"/>
      <c r="G3" s="34"/>
      <c r="H3" s="34"/>
      <c r="I3" s="34"/>
      <c r="J3" s="34"/>
    </row>
    <row r="5" spans="5:10" ht="18.75">
      <c r="E5" s="35" t="s">
        <v>17</v>
      </c>
      <c r="F5" s="35"/>
      <c r="G5" s="35"/>
      <c r="H5" s="35"/>
      <c r="I5" s="35"/>
      <c r="J5" s="35"/>
    </row>
    <row r="6" ht="15.75" thickBot="1"/>
    <row r="7" spans="5:10" ht="30.75" thickBot="1">
      <c r="E7" s="9" t="s">
        <v>10</v>
      </c>
      <c r="F7" s="10"/>
      <c r="G7" s="11" t="s">
        <v>0</v>
      </c>
      <c r="H7" s="11" t="s">
        <v>1</v>
      </c>
      <c r="I7" s="30" t="s">
        <v>11</v>
      </c>
      <c r="J7" s="22" t="s">
        <v>12</v>
      </c>
    </row>
    <row r="8" spans="5:11" ht="15.75">
      <c r="E8" s="12">
        <v>1</v>
      </c>
      <c r="F8" s="13" t="s">
        <v>6</v>
      </c>
      <c r="G8" s="14" t="s">
        <v>2</v>
      </c>
      <c r="H8" s="15">
        <v>13000</v>
      </c>
      <c r="I8" s="31">
        <v>0</v>
      </c>
      <c r="J8" s="23">
        <f>I8*H8</f>
        <v>0</v>
      </c>
      <c r="K8" s="5"/>
    </row>
    <row r="9" spans="5:16" ht="15.75">
      <c r="E9" s="16">
        <v>2</v>
      </c>
      <c r="F9" s="6" t="s">
        <v>7</v>
      </c>
      <c r="G9" s="7" t="s">
        <v>3</v>
      </c>
      <c r="H9" s="8">
        <v>11200</v>
      </c>
      <c r="I9" s="32">
        <v>0</v>
      </c>
      <c r="J9" s="24">
        <f aca="true" t="shared" si="0" ref="J9:J11">I9*H9</f>
        <v>0</v>
      </c>
      <c r="P9" s="4"/>
    </row>
    <row r="10" spans="5:16" ht="15.75">
      <c r="E10" s="16">
        <v>3</v>
      </c>
      <c r="F10" s="6" t="s">
        <v>8</v>
      </c>
      <c r="G10" s="7" t="s">
        <v>4</v>
      </c>
      <c r="H10" s="8">
        <v>11600</v>
      </c>
      <c r="I10" s="32">
        <v>0</v>
      </c>
      <c r="J10" s="24">
        <f t="shared" si="0"/>
        <v>0</v>
      </c>
      <c r="P10" s="4"/>
    </row>
    <row r="11" spans="5:16" ht="16.5" thickBot="1">
      <c r="E11" s="17">
        <v>4</v>
      </c>
      <c r="F11" s="18" t="s">
        <v>9</v>
      </c>
      <c r="G11" s="19" t="s">
        <v>5</v>
      </c>
      <c r="H11" s="20">
        <v>7400</v>
      </c>
      <c r="I11" s="33">
        <v>0</v>
      </c>
      <c r="J11" s="25">
        <f t="shared" si="0"/>
        <v>0</v>
      </c>
      <c r="P11" s="4"/>
    </row>
    <row r="12" spans="5:16" ht="15">
      <c r="E12" s="39" t="s">
        <v>13</v>
      </c>
      <c r="F12" s="40"/>
      <c r="G12" s="40"/>
      <c r="H12" s="40"/>
      <c r="I12" s="41"/>
      <c r="J12" s="26">
        <f>SUM(J8:J11)</f>
        <v>0</v>
      </c>
      <c r="P12" s="4"/>
    </row>
    <row r="13" spans="5:10" ht="15">
      <c r="E13" s="36" t="s">
        <v>14</v>
      </c>
      <c r="F13" s="37"/>
      <c r="G13" s="37"/>
      <c r="H13" s="37"/>
      <c r="I13" s="38"/>
      <c r="J13" s="27">
        <f>J14-J12</f>
        <v>0</v>
      </c>
    </row>
    <row r="14" spans="5:10" ht="15.75" thickBot="1">
      <c r="E14" s="42" t="s">
        <v>15</v>
      </c>
      <c r="F14" s="43"/>
      <c r="G14" s="43"/>
      <c r="H14" s="43"/>
      <c r="I14" s="44"/>
      <c r="J14" s="28">
        <f>J12*1.21</f>
        <v>0</v>
      </c>
    </row>
  </sheetData>
  <mergeCells count="5">
    <mergeCell ref="E3:J3"/>
    <mergeCell ref="E5:J5"/>
    <mergeCell ref="E12:I12"/>
    <mergeCell ref="E13:I13"/>
    <mergeCell ref="E14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necas radek</dc:creator>
  <cp:keywords/>
  <dc:description/>
  <cp:lastModifiedBy>vesela.jana</cp:lastModifiedBy>
  <cp:lastPrinted>2016-09-19T06:18:50Z</cp:lastPrinted>
  <dcterms:created xsi:type="dcterms:W3CDTF">2016-09-09T07:22:26Z</dcterms:created>
  <dcterms:modified xsi:type="dcterms:W3CDTF">2016-09-22T08:10:47Z</dcterms:modified>
  <cp:category/>
  <cp:version/>
  <cp:contentType/>
  <cp:contentStatus/>
</cp:coreProperties>
</file>