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<sst xmlns="http://schemas.openxmlformats.org/spreadsheetml/2006/main" count="77" uniqueCount="50">
  <si>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>p č.</t>
  </si>
  <si>
    <t>název</t>
  </si>
  <si>
    <t xml:space="preserve"> ks</t>
  </si>
  <si>
    <t>cena / ks</t>
  </si>
  <si>
    <t>DPH</t>
  </si>
  <si>
    <t>celkem</t>
  </si>
  <si>
    <t xml:space="preserve">celkem </t>
  </si>
  <si>
    <t>bez DPH</t>
  </si>
  <si>
    <t>vč. DPH</t>
  </si>
  <si>
    <t>Celkem</t>
  </si>
  <si>
    <t>rozvorový zámek na stávající skříň</t>
  </si>
  <si>
    <t>Uvedené ceny budou konečné včetně demontáže stávajících dveřních křídel, měření, montáže, dopravy a veškerých náležitostí ke kompletní dodávce.</t>
  </si>
  <si>
    <t>Dětský domov Dagmar Brno, příspěvková organizace</t>
  </si>
  <si>
    <t>Nábytek - Slepý rozpočet</t>
  </si>
  <si>
    <r>
      <t xml:space="preserve">nástavec 2dvéřový 900x770x600 / </t>
    </r>
    <r>
      <rPr>
        <sz val="9"/>
        <color indexed="10"/>
        <rFont val="Calibri"/>
        <family val="2"/>
      </rPr>
      <t>1764</t>
    </r>
  </si>
  <si>
    <r>
      <t xml:space="preserve">nástavec 2dvéřový 900x770x600 / </t>
    </r>
    <r>
      <rPr>
        <sz val="9"/>
        <color indexed="10"/>
        <rFont val="Calibri"/>
        <family val="2"/>
      </rPr>
      <t>H1950</t>
    </r>
  </si>
  <si>
    <r>
      <t xml:space="preserve">nástavec 2dvéřový 900x770x600 / </t>
    </r>
    <r>
      <rPr>
        <sz val="9"/>
        <color indexed="10"/>
        <rFont val="Calibri"/>
        <family val="2"/>
      </rPr>
      <t>876</t>
    </r>
  </si>
  <si>
    <r>
      <t xml:space="preserve">výměna dveří - 8ks křídel / </t>
    </r>
    <r>
      <rPr>
        <sz val="9"/>
        <color indexed="10"/>
        <rFont val="Calibri"/>
        <family val="2"/>
      </rPr>
      <t>375</t>
    </r>
  </si>
  <si>
    <r>
      <t xml:space="preserve">opláštění stáv.skř. - 2ks / </t>
    </r>
    <r>
      <rPr>
        <sz val="9"/>
        <color indexed="10"/>
        <rFont val="Calibri"/>
        <family val="2"/>
      </rPr>
      <t>375</t>
    </r>
  </si>
  <si>
    <r>
      <t xml:space="preserve">výměna dveří - 22ks křídel / </t>
    </r>
    <r>
      <rPr>
        <sz val="9"/>
        <color indexed="10"/>
        <rFont val="Calibri"/>
        <family val="2"/>
      </rPr>
      <t>375</t>
    </r>
  </si>
  <si>
    <r>
      <t xml:space="preserve">opláštění stáv.skř. - 5ks / </t>
    </r>
    <r>
      <rPr>
        <sz val="9"/>
        <color indexed="10"/>
        <rFont val="Calibri"/>
        <family val="2"/>
      </rPr>
      <t>375</t>
    </r>
  </si>
  <si>
    <r>
      <t xml:space="preserve">psací stůl rovný / </t>
    </r>
    <r>
      <rPr>
        <sz val="9"/>
        <color indexed="10"/>
        <rFont val="Calibri"/>
        <family val="2"/>
      </rPr>
      <t>375</t>
    </r>
  </si>
  <si>
    <r>
      <t xml:space="preserve">psací stůl rohový / </t>
    </r>
    <r>
      <rPr>
        <sz val="9"/>
        <color indexed="10"/>
        <rFont val="Calibri"/>
        <family val="2"/>
      </rPr>
      <t>375</t>
    </r>
  </si>
  <si>
    <r>
      <t xml:space="preserve">mobilní kontejner / </t>
    </r>
    <r>
      <rPr>
        <sz val="9"/>
        <color indexed="10"/>
        <rFont val="Calibri"/>
        <family val="2"/>
      </rPr>
      <t>375</t>
    </r>
  </si>
  <si>
    <r>
      <t xml:space="preserve">závěsná police rovná / </t>
    </r>
    <r>
      <rPr>
        <sz val="9"/>
        <color indexed="10"/>
        <rFont val="Calibri"/>
        <family val="2"/>
      </rPr>
      <t>375</t>
    </r>
  </si>
  <si>
    <r>
      <t xml:space="preserve">závěsná police rohová / </t>
    </r>
    <r>
      <rPr>
        <sz val="9"/>
        <color indexed="10"/>
        <rFont val="Calibri"/>
        <family val="2"/>
      </rPr>
      <t>375</t>
    </r>
  </si>
  <si>
    <r>
      <t xml:space="preserve">deska za postele / </t>
    </r>
    <r>
      <rPr>
        <sz val="9"/>
        <color indexed="10"/>
        <rFont val="Calibri"/>
        <family val="2"/>
      </rPr>
      <t>375</t>
    </r>
  </si>
  <si>
    <r>
      <t xml:space="preserve">výměna dveří - 10ks křídel / </t>
    </r>
    <r>
      <rPr>
        <sz val="9"/>
        <color indexed="10"/>
        <rFont val="Calibri"/>
        <family val="2"/>
      </rPr>
      <t>375</t>
    </r>
  </si>
  <si>
    <r>
      <t xml:space="preserve">výměna dveří - 12ks křídel / </t>
    </r>
    <r>
      <rPr>
        <sz val="9"/>
        <color indexed="10"/>
        <rFont val="Calibri"/>
        <family val="2"/>
      </rPr>
      <t>H 3389</t>
    </r>
  </si>
  <si>
    <r>
      <t xml:space="preserve">výměna dveří - 4ks křídel / </t>
    </r>
    <r>
      <rPr>
        <sz val="9"/>
        <color indexed="10"/>
        <rFont val="Calibri"/>
        <family val="2"/>
      </rPr>
      <t>H 3389</t>
    </r>
  </si>
  <si>
    <r>
      <t xml:space="preserve">příčky a lišty - 15ks / </t>
    </r>
    <r>
      <rPr>
        <sz val="9"/>
        <color indexed="10"/>
        <rFont val="Calibri"/>
        <family val="2"/>
      </rPr>
      <t>H 3389</t>
    </r>
  </si>
  <si>
    <r>
      <t xml:space="preserve">skř. pod TV a sestava - 4ks skř. / </t>
    </r>
    <r>
      <rPr>
        <sz val="9"/>
        <color indexed="10"/>
        <rFont val="Calibri"/>
        <family val="2"/>
      </rPr>
      <t>H 3389</t>
    </r>
  </si>
  <si>
    <r>
      <t xml:space="preserve">výměna dveří - 6ks křídel / </t>
    </r>
    <r>
      <rPr>
        <sz val="9"/>
        <color indexed="10"/>
        <rFont val="Calibri"/>
        <family val="2"/>
      </rPr>
      <t>H 3389</t>
    </r>
  </si>
  <si>
    <r>
      <t xml:space="preserve">obložky / </t>
    </r>
    <r>
      <rPr>
        <sz val="9"/>
        <color indexed="10"/>
        <rFont val="Calibri"/>
        <family val="2"/>
      </rPr>
      <t>H 3389</t>
    </r>
  </si>
  <si>
    <r>
      <t xml:space="preserve">výměna dveří - 4ks křídel / </t>
    </r>
    <r>
      <rPr>
        <sz val="9"/>
        <color indexed="10"/>
        <rFont val="Calibri"/>
        <family val="2"/>
      </rPr>
      <t>1796</t>
    </r>
  </si>
  <si>
    <r>
      <t xml:space="preserve">příčky - 12ks / </t>
    </r>
    <r>
      <rPr>
        <sz val="9"/>
        <color indexed="10"/>
        <rFont val="Calibri"/>
        <family val="2"/>
      </rPr>
      <t>1796</t>
    </r>
  </si>
  <si>
    <r>
      <t xml:space="preserve">poznámky / </t>
    </r>
    <r>
      <rPr>
        <b/>
        <sz val="10"/>
        <color indexed="10"/>
        <rFont val="Calibri"/>
        <family val="2"/>
      </rPr>
      <t>LTD</t>
    </r>
  </si>
  <si>
    <t>1RS - přední pokoj</t>
  </si>
  <si>
    <t>1RS - prostřední pokoj</t>
  </si>
  <si>
    <t>1RS - zadní pokoj</t>
  </si>
  <si>
    <t>2RS - přední pokoj</t>
  </si>
  <si>
    <t>2RS - prostřední pokoj</t>
  </si>
  <si>
    <t>2RS - zadní pokoj</t>
  </si>
  <si>
    <t>2RS - chodba</t>
  </si>
  <si>
    <t>2RS - obývací pokoj</t>
  </si>
  <si>
    <t>3RS - přední pokoj</t>
  </si>
  <si>
    <t>3RS - prostřední pokoj</t>
  </si>
  <si>
    <t>3RS - zadní pokoj</t>
  </si>
  <si>
    <t>3RS - chodba</t>
  </si>
  <si>
    <t>3RS - obývací pokoj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</si>
</sst>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64">
    <font>
      <sz val="10"/>
      <name val="Arial CE"/>
      <family val="0"/>
    </font>
    <font>
      <b/>
      <sz val="20"/>
      <name val="Arial CE"/>
      <family val="2"/>
    </font>
    <font>
      <b/>
      <u val="single"/>
      <sz val="28"/>
      <name val="Gatineau"/>
      <family val="0"/>
    </font>
    <font>
      <b/>
      <u val="single"/>
      <sz val="8"/>
      <name val="Gatineau"/>
      <family val="0"/>
    </font>
    <font>
      <b/>
      <u val="single"/>
      <sz val="14"/>
      <name val="Gatineau"/>
      <family val="0"/>
    </font>
    <font>
      <u val="single"/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u val="single"/>
      <sz val="8"/>
      <name val="Arial CE"/>
      <family val="2"/>
    </font>
    <font>
      <b/>
      <sz val="14"/>
      <name val="Gatineau"/>
      <family val="0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sz val="16"/>
      <name val="Arial CE"/>
      <family val="2"/>
    </font>
    <font>
      <sz val="9"/>
      <name val="Arial CE"/>
      <family val="2"/>
    </font>
    <font>
      <sz val="2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24"/>
      <name val="Cambria"/>
      <family val="1"/>
    </font>
    <font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26"/>
      <name val="Calibri"/>
      <family val="2"/>
    </font>
    <font>
      <sz val="9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double"/>
    </border>
    <border>
      <left style="hair"/>
      <right style="hair"/>
      <top style="hair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double"/>
      <bottom style="double"/>
    </border>
    <border>
      <left style="double"/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33" borderId="11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Continuous"/>
    </xf>
    <xf numFmtId="0" fontId="40" fillId="0" borderId="0" xfId="0" applyFont="1" applyAlignment="1">
      <alignment horizontal="center"/>
    </xf>
    <xf numFmtId="0" fontId="37" fillId="0" borderId="0" xfId="0" applyFont="1" applyFill="1" applyBorder="1" applyAlignment="1">
      <alignment/>
    </xf>
    <xf numFmtId="0" fontId="38" fillId="33" borderId="13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43" fillId="0" borderId="16" xfId="0" applyFont="1" applyBorder="1" applyAlignment="1">
      <alignment horizontal="left"/>
    </xf>
    <xf numFmtId="0" fontId="43" fillId="0" borderId="0" xfId="0" applyFont="1" applyAlignment="1">
      <alignment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Border="1" applyAlignment="1">
      <alignment horizontal="centerContinuous"/>
    </xf>
    <xf numFmtId="0" fontId="37" fillId="0" borderId="0" xfId="0" applyFont="1" applyAlignment="1">
      <alignment/>
    </xf>
    <xf numFmtId="0" fontId="38" fillId="0" borderId="0" xfId="0" applyFont="1" applyBorder="1" applyAlignment="1">
      <alignment horizontal="centerContinuous"/>
    </xf>
    <xf numFmtId="0" fontId="38" fillId="0" borderId="16" xfId="0" applyFont="1" applyBorder="1" applyAlignment="1">
      <alignment horizontal="left"/>
    </xf>
    <xf numFmtId="0" fontId="41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16" xfId="0" applyFont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4" fontId="38" fillId="0" borderId="16" xfId="0" applyNumberFormat="1" applyFont="1" applyFill="1" applyBorder="1" applyAlignment="1">
      <alignment/>
    </xf>
    <xf numFmtId="3" fontId="38" fillId="0" borderId="16" xfId="0" applyNumberFormat="1" applyFont="1" applyBorder="1" applyAlignment="1">
      <alignment horizontal="center"/>
    </xf>
    <xf numFmtId="4" fontId="38" fillId="0" borderId="16" xfId="0" applyNumberFormat="1" applyFont="1" applyBorder="1" applyAlignment="1">
      <alignment/>
    </xf>
    <xf numFmtId="4" fontId="38" fillId="0" borderId="19" xfId="0" applyNumberFormat="1" applyFont="1" applyBorder="1" applyAlignment="1">
      <alignment/>
    </xf>
    <xf numFmtId="4" fontId="41" fillId="33" borderId="15" xfId="0" applyNumberFormat="1" applyFont="1" applyFill="1" applyBorder="1" applyAlignment="1">
      <alignment/>
    </xf>
    <xf numFmtId="4" fontId="38" fillId="33" borderId="15" xfId="0" applyNumberFormat="1" applyFont="1" applyFill="1" applyBorder="1" applyAlignment="1">
      <alignment/>
    </xf>
    <xf numFmtId="4" fontId="41" fillId="34" borderId="2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0" fontId="38" fillId="33" borderId="21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50" zoomScaleNormal="150" zoomScalePageLayoutView="0" workbookViewId="0" topLeftCell="A4">
      <selection activeCell="K6" sqref="K6"/>
    </sheetView>
  </sheetViews>
  <sheetFormatPr defaultColWidth="9.00390625" defaultRowHeight="12.75"/>
  <cols>
    <col min="1" max="1" width="3.75390625" style="0" customWidth="1"/>
    <col min="2" max="2" width="19.25390625" style="54" customWidth="1"/>
    <col min="3" max="3" width="29.00390625" style="64" customWidth="1"/>
    <col min="4" max="4" width="4.00390625" style="52" customWidth="1"/>
    <col min="5" max="5" width="9.375" style="52" customWidth="1"/>
    <col min="6" max="6" width="4.75390625" style="52" customWidth="1"/>
    <col min="7" max="7" width="9.25390625" style="52" customWidth="1"/>
    <col min="8" max="8" width="9.75390625" style="52" customWidth="1"/>
    <col min="9" max="9" width="0.12890625" style="0" hidden="1" customWidth="1"/>
  </cols>
  <sheetData>
    <row r="1" spans="1:8" s="40" customFormat="1" ht="33.75">
      <c r="A1" s="39"/>
      <c r="B1" s="45" t="s">
        <v>13</v>
      </c>
      <c r="C1" s="61"/>
      <c r="D1" s="59"/>
      <c r="E1" s="59"/>
      <c r="F1" s="59"/>
      <c r="G1" s="59"/>
      <c r="H1" s="59"/>
    </row>
    <row r="2" spans="1:8" s="12" customFormat="1" ht="21" thickBot="1">
      <c r="A2" s="46" t="s">
        <v>12</v>
      </c>
      <c r="B2" s="44"/>
      <c r="C2" s="44"/>
      <c r="D2" s="44"/>
      <c r="E2" s="44"/>
      <c r="F2" s="44"/>
      <c r="G2" s="44"/>
      <c r="H2" s="44"/>
    </row>
    <row r="3" spans="1:8" s="38" customFormat="1" ht="13.5" thickTop="1">
      <c r="A3" s="76" t="s">
        <v>0</v>
      </c>
      <c r="B3" s="55" t="s">
        <v>1</v>
      </c>
      <c r="C3" s="55" t="s">
        <v>36</v>
      </c>
      <c r="D3" s="48" t="s">
        <v>2</v>
      </c>
      <c r="E3" s="48" t="s">
        <v>3</v>
      </c>
      <c r="F3" s="48" t="s">
        <v>4</v>
      </c>
      <c r="G3" s="48" t="s">
        <v>5</v>
      </c>
      <c r="H3" s="66" t="s">
        <v>6</v>
      </c>
    </row>
    <row r="4" spans="1:8" s="38" customFormat="1" ht="13.5" thickBot="1">
      <c r="A4" s="42"/>
      <c r="B4" s="56"/>
      <c r="C4" s="49"/>
      <c r="D4" s="49"/>
      <c r="E4" s="49" t="s">
        <v>7</v>
      </c>
      <c r="F4" s="49"/>
      <c r="G4" s="49" t="s">
        <v>7</v>
      </c>
      <c r="H4" s="67" t="s">
        <v>8</v>
      </c>
    </row>
    <row r="5" spans="1:8" s="38" customFormat="1" ht="13.5" thickTop="1">
      <c r="A5" s="41">
        <v>1</v>
      </c>
      <c r="B5" s="53" t="s">
        <v>37</v>
      </c>
      <c r="C5" s="62" t="s">
        <v>14</v>
      </c>
      <c r="D5" s="65">
        <v>1</v>
      </c>
      <c r="E5" s="68"/>
      <c r="F5" s="69">
        <v>21</v>
      </c>
      <c r="G5" s="70">
        <f>E5*D5</f>
        <v>0</v>
      </c>
      <c r="H5" s="71">
        <f>G5*((F5/100)+1)</f>
        <v>0</v>
      </c>
    </row>
    <row r="6" spans="1:8" s="38" customFormat="1" ht="12.75">
      <c r="A6" s="41">
        <v>2</v>
      </c>
      <c r="B6" s="53" t="s">
        <v>38</v>
      </c>
      <c r="C6" s="62" t="s">
        <v>15</v>
      </c>
      <c r="D6" s="65">
        <v>1</v>
      </c>
      <c r="E6" s="68"/>
      <c r="F6" s="69">
        <v>21</v>
      </c>
      <c r="G6" s="70">
        <f aca="true" t="shared" si="0" ref="G6:G35">E6*D6</f>
        <v>0</v>
      </c>
      <c r="H6" s="71">
        <f aca="true" t="shared" si="1" ref="H6:H35">G6*((F6/100)+1)</f>
        <v>0</v>
      </c>
    </row>
    <row r="7" spans="1:8" s="38" customFormat="1" ht="12.75">
      <c r="A7" s="41">
        <v>3</v>
      </c>
      <c r="B7" s="53" t="s">
        <v>39</v>
      </c>
      <c r="C7" s="62" t="s">
        <v>16</v>
      </c>
      <c r="D7" s="65">
        <v>2</v>
      </c>
      <c r="E7" s="68"/>
      <c r="F7" s="69">
        <v>21</v>
      </c>
      <c r="G7" s="70">
        <f t="shared" si="0"/>
        <v>0</v>
      </c>
      <c r="H7" s="71">
        <f t="shared" si="1"/>
        <v>0</v>
      </c>
    </row>
    <row r="8" spans="1:8" s="38" customFormat="1" ht="12.75">
      <c r="A8" s="41">
        <v>4</v>
      </c>
      <c r="B8" s="53" t="s">
        <v>40</v>
      </c>
      <c r="C8" s="62" t="s">
        <v>17</v>
      </c>
      <c r="D8" s="65">
        <v>1</v>
      </c>
      <c r="E8" s="68"/>
      <c r="F8" s="69">
        <v>21</v>
      </c>
      <c r="G8" s="70">
        <f t="shared" si="0"/>
        <v>0</v>
      </c>
      <c r="H8" s="71">
        <f t="shared" si="1"/>
        <v>0</v>
      </c>
    </row>
    <row r="9" spans="1:8" s="38" customFormat="1" ht="12.75">
      <c r="A9" s="41">
        <v>5</v>
      </c>
      <c r="B9" s="53" t="s">
        <v>40</v>
      </c>
      <c r="C9" s="62" t="s">
        <v>18</v>
      </c>
      <c r="D9" s="65">
        <v>1</v>
      </c>
      <c r="E9" s="68"/>
      <c r="F9" s="69">
        <v>21</v>
      </c>
      <c r="G9" s="70">
        <f t="shared" si="0"/>
        <v>0</v>
      </c>
      <c r="H9" s="71">
        <f t="shared" si="1"/>
        <v>0</v>
      </c>
    </row>
    <row r="10" spans="1:8" s="38" customFormat="1" ht="12.75">
      <c r="A10" s="41">
        <v>6</v>
      </c>
      <c r="B10" s="53" t="s">
        <v>41</v>
      </c>
      <c r="C10" s="62" t="s">
        <v>19</v>
      </c>
      <c r="D10" s="65">
        <v>1</v>
      </c>
      <c r="E10" s="68"/>
      <c r="F10" s="69">
        <v>21</v>
      </c>
      <c r="G10" s="70">
        <f t="shared" si="0"/>
        <v>0</v>
      </c>
      <c r="H10" s="71">
        <f t="shared" si="1"/>
        <v>0</v>
      </c>
    </row>
    <row r="11" spans="1:8" s="38" customFormat="1" ht="12.75">
      <c r="A11" s="41">
        <v>7</v>
      </c>
      <c r="B11" s="53" t="s">
        <v>41</v>
      </c>
      <c r="C11" s="62" t="s">
        <v>20</v>
      </c>
      <c r="D11" s="65">
        <v>1</v>
      </c>
      <c r="E11" s="68"/>
      <c r="F11" s="69">
        <v>21</v>
      </c>
      <c r="G11" s="70">
        <f t="shared" si="0"/>
        <v>0</v>
      </c>
      <c r="H11" s="71">
        <f t="shared" si="1"/>
        <v>0</v>
      </c>
    </row>
    <row r="12" spans="1:8" s="38" customFormat="1" ht="12.75">
      <c r="A12" s="41">
        <v>8</v>
      </c>
      <c r="B12" s="53" t="s">
        <v>41</v>
      </c>
      <c r="C12" s="62" t="s">
        <v>21</v>
      </c>
      <c r="D12" s="65">
        <v>2</v>
      </c>
      <c r="E12" s="68"/>
      <c r="F12" s="69">
        <v>21</v>
      </c>
      <c r="G12" s="70">
        <f t="shared" si="0"/>
        <v>0</v>
      </c>
      <c r="H12" s="71">
        <f t="shared" si="1"/>
        <v>0</v>
      </c>
    </row>
    <row r="13" spans="1:8" s="38" customFormat="1" ht="12.75">
      <c r="A13" s="41">
        <v>9</v>
      </c>
      <c r="B13" s="53" t="s">
        <v>41</v>
      </c>
      <c r="C13" s="62" t="s">
        <v>22</v>
      </c>
      <c r="D13" s="65">
        <v>1</v>
      </c>
      <c r="E13" s="68"/>
      <c r="F13" s="69">
        <v>21</v>
      </c>
      <c r="G13" s="70">
        <f t="shared" si="0"/>
        <v>0</v>
      </c>
      <c r="H13" s="71">
        <f t="shared" si="1"/>
        <v>0</v>
      </c>
    </row>
    <row r="14" spans="1:8" s="38" customFormat="1" ht="12.75">
      <c r="A14" s="41">
        <v>10</v>
      </c>
      <c r="B14" s="53" t="s">
        <v>41</v>
      </c>
      <c r="C14" s="62" t="s">
        <v>23</v>
      </c>
      <c r="D14" s="65">
        <v>3</v>
      </c>
      <c r="E14" s="68"/>
      <c r="F14" s="69">
        <v>21</v>
      </c>
      <c r="G14" s="70">
        <f t="shared" si="0"/>
        <v>0</v>
      </c>
      <c r="H14" s="71">
        <f t="shared" si="1"/>
        <v>0</v>
      </c>
    </row>
    <row r="15" spans="1:8" s="38" customFormat="1" ht="12.75">
      <c r="A15" s="41">
        <v>11</v>
      </c>
      <c r="B15" s="53" t="s">
        <v>41</v>
      </c>
      <c r="C15" s="62" t="s">
        <v>24</v>
      </c>
      <c r="D15" s="65">
        <v>2</v>
      </c>
      <c r="E15" s="68"/>
      <c r="F15" s="69">
        <v>21</v>
      </c>
      <c r="G15" s="70">
        <f t="shared" si="0"/>
        <v>0</v>
      </c>
      <c r="H15" s="71">
        <f t="shared" si="1"/>
        <v>0</v>
      </c>
    </row>
    <row r="16" spans="1:8" s="38" customFormat="1" ht="12.75">
      <c r="A16" s="41">
        <v>12</v>
      </c>
      <c r="B16" s="53" t="s">
        <v>41</v>
      </c>
      <c r="C16" s="62" t="s">
        <v>25</v>
      </c>
      <c r="D16" s="65">
        <v>1</v>
      </c>
      <c r="E16" s="68"/>
      <c r="F16" s="69">
        <v>21</v>
      </c>
      <c r="G16" s="70">
        <f t="shared" si="0"/>
        <v>0</v>
      </c>
      <c r="H16" s="71">
        <f t="shared" si="1"/>
        <v>0</v>
      </c>
    </row>
    <row r="17" spans="1:8" s="38" customFormat="1" ht="12.75">
      <c r="A17" s="41">
        <v>13</v>
      </c>
      <c r="B17" s="53" t="s">
        <v>41</v>
      </c>
      <c r="C17" s="62" t="s">
        <v>26</v>
      </c>
      <c r="D17" s="65">
        <v>3</v>
      </c>
      <c r="E17" s="68"/>
      <c r="F17" s="69">
        <v>21</v>
      </c>
      <c r="G17" s="70">
        <f t="shared" si="0"/>
        <v>0</v>
      </c>
      <c r="H17" s="71">
        <f t="shared" si="1"/>
        <v>0</v>
      </c>
    </row>
    <row r="18" spans="1:8" s="38" customFormat="1" ht="12.75">
      <c r="A18" s="41">
        <v>14</v>
      </c>
      <c r="B18" s="53" t="s">
        <v>42</v>
      </c>
      <c r="C18" s="62" t="s">
        <v>27</v>
      </c>
      <c r="D18" s="65">
        <v>1</v>
      </c>
      <c r="E18" s="68"/>
      <c r="F18" s="69">
        <v>21</v>
      </c>
      <c r="G18" s="70">
        <f t="shared" si="0"/>
        <v>0</v>
      </c>
      <c r="H18" s="71">
        <f t="shared" si="1"/>
        <v>0</v>
      </c>
    </row>
    <row r="19" spans="1:8" s="38" customFormat="1" ht="12.75">
      <c r="A19" s="41">
        <v>15</v>
      </c>
      <c r="B19" s="53" t="s">
        <v>42</v>
      </c>
      <c r="C19" s="62" t="s">
        <v>21</v>
      </c>
      <c r="D19" s="65">
        <v>2</v>
      </c>
      <c r="E19" s="68"/>
      <c r="F19" s="69">
        <v>21</v>
      </c>
      <c r="G19" s="70">
        <f t="shared" si="0"/>
        <v>0</v>
      </c>
      <c r="H19" s="71">
        <f t="shared" si="1"/>
        <v>0</v>
      </c>
    </row>
    <row r="20" spans="1:8" s="38" customFormat="1" ht="12.75">
      <c r="A20" s="41">
        <v>16</v>
      </c>
      <c r="B20" s="53" t="s">
        <v>42</v>
      </c>
      <c r="C20" s="62" t="s">
        <v>23</v>
      </c>
      <c r="D20" s="65">
        <v>2</v>
      </c>
      <c r="E20" s="68"/>
      <c r="F20" s="69">
        <v>21</v>
      </c>
      <c r="G20" s="70">
        <f t="shared" si="0"/>
        <v>0</v>
      </c>
      <c r="H20" s="71">
        <f t="shared" si="1"/>
        <v>0</v>
      </c>
    </row>
    <row r="21" spans="1:8" s="38" customFormat="1" ht="12.75">
      <c r="A21" s="41">
        <v>17</v>
      </c>
      <c r="B21" s="53" t="s">
        <v>42</v>
      </c>
      <c r="C21" s="62" t="s">
        <v>20</v>
      </c>
      <c r="D21" s="65">
        <v>1</v>
      </c>
      <c r="E21" s="68"/>
      <c r="F21" s="69">
        <v>21</v>
      </c>
      <c r="G21" s="70">
        <f t="shared" si="0"/>
        <v>0</v>
      </c>
      <c r="H21" s="71">
        <f t="shared" si="1"/>
        <v>0</v>
      </c>
    </row>
    <row r="22" spans="1:8" s="38" customFormat="1" ht="12.75">
      <c r="A22" s="41">
        <v>18</v>
      </c>
      <c r="B22" s="53" t="s">
        <v>43</v>
      </c>
      <c r="C22" s="62" t="s">
        <v>28</v>
      </c>
      <c r="D22" s="65">
        <v>1</v>
      </c>
      <c r="E22" s="68"/>
      <c r="F22" s="69">
        <v>21</v>
      </c>
      <c r="G22" s="70">
        <f t="shared" si="0"/>
        <v>0</v>
      </c>
      <c r="H22" s="71">
        <f t="shared" si="1"/>
        <v>0</v>
      </c>
    </row>
    <row r="23" spans="1:8" s="38" customFormat="1" ht="12.75">
      <c r="A23" s="41">
        <v>19</v>
      </c>
      <c r="B23" s="53" t="s">
        <v>44</v>
      </c>
      <c r="C23" s="62" t="s">
        <v>29</v>
      </c>
      <c r="D23" s="65">
        <v>1</v>
      </c>
      <c r="E23" s="68"/>
      <c r="F23" s="69">
        <v>21</v>
      </c>
      <c r="G23" s="70">
        <f t="shared" si="0"/>
        <v>0</v>
      </c>
      <c r="H23" s="71">
        <f t="shared" si="1"/>
        <v>0</v>
      </c>
    </row>
    <row r="24" spans="1:8" s="38" customFormat="1" ht="12.75">
      <c r="A24" s="41">
        <v>20</v>
      </c>
      <c r="B24" s="53" t="s">
        <v>44</v>
      </c>
      <c r="C24" s="62" t="s">
        <v>30</v>
      </c>
      <c r="D24" s="65">
        <v>1</v>
      </c>
      <c r="E24" s="68"/>
      <c r="F24" s="69">
        <v>21</v>
      </c>
      <c r="G24" s="70">
        <f t="shared" si="0"/>
        <v>0</v>
      </c>
      <c r="H24" s="71">
        <f t="shared" si="1"/>
        <v>0</v>
      </c>
    </row>
    <row r="25" spans="1:8" s="38" customFormat="1" ht="12.75">
      <c r="A25" s="41">
        <v>21</v>
      </c>
      <c r="B25" s="53" t="s">
        <v>44</v>
      </c>
      <c r="C25" s="62" t="s">
        <v>31</v>
      </c>
      <c r="D25" s="65">
        <v>1</v>
      </c>
      <c r="E25" s="68"/>
      <c r="F25" s="69">
        <v>21</v>
      </c>
      <c r="G25" s="70">
        <f t="shared" si="0"/>
        <v>0</v>
      </c>
      <c r="H25" s="71">
        <f t="shared" si="1"/>
        <v>0</v>
      </c>
    </row>
    <row r="26" spans="1:8" s="38" customFormat="1" ht="12.75">
      <c r="A26" s="41">
        <v>22</v>
      </c>
      <c r="B26" s="53" t="s">
        <v>45</v>
      </c>
      <c r="C26" s="62" t="s">
        <v>18</v>
      </c>
      <c r="D26" s="65">
        <v>1</v>
      </c>
      <c r="E26" s="68"/>
      <c r="F26" s="69">
        <v>21</v>
      </c>
      <c r="G26" s="70">
        <f t="shared" si="0"/>
        <v>0</v>
      </c>
      <c r="H26" s="71">
        <f t="shared" si="1"/>
        <v>0</v>
      </c>
    </row>
    <row r="27" spans="1:8" s="38" customFormat="1" ht="12.75">
      <c r="A27" s="41">
        <v>23</v>
      </c>
      <c r="B27" s="53" t="s">
        <v>46</v>
      </c>
      <c r="C27" s="62" t="s">
        <v>20</v>
      </c>
      <c r="D27" s="65">
        <v>1</v>
      </c>
      <c r="E27" s="68"/>
      <c r="F27" s="69">
        <v>21</v>
      </c>
      <c r="G27" s="70">
        <f t="shared" si="0"/>
        <v>0</v>
      </c>
      <c r="H27" s="71">
        <f t="shared" si="1"/>
        <v>0</v>
      </c>
    </row>
    <row r="28" spans="1:8" s="38" customFormat="1" ht="12.75">
      <c r="A28" s="41">
        <v>24</v>
      </c>
      <c r="B28" s="53" t="s">
        <v>47</v>
      </c>
      <c r="C28" s="62" t="s">
        <v>21</v>
      </c>
      <c r="D28" s="65">
        <v>2</v>
      </c>
      <c r="E28" s="68"/>
      <c r="F28" s="69">
        <v>21</v>
      </c>
      <c r="G28" s="70">
        <f t="shared" si="0"/>
        <v>0</v>
      </c>
      <c r="H28" s="71">
        <f t="shared" si="1"/>
        <v>0</v>
      </c>
    </row>
    <row r="29" spans="1:8" s="38" customFormat="1" ht="12.75">
      <c r="A29" s="41">
        <v>25</v>
      </c>
      <c r="B29" s="53" t="s">
        <v>47</v>
      </c>
      <c r="C29" s="62" t="s">
        <v>23</v>
      </c>
      <c r="D29" s="65">
        <v>2</v>
      </c>
      <c r="E29" s="68"/>
      <c r="F29" s="69">
        <v>21</v>
      </c>
      <c r="G29" s="70">
        <f t="shared" si="0"/>
        <v>0</v>
      </c>
      <c r="H29" s="71">
        <f t="shared" si="1"/>
        <v>0</v>
      </c>
    </row>
    <row r="30" spans="1:8" s="38" customFormat="1" ht="12.75">
      <c r="A30" s="41">
        <v>26</v>
      </c>
      <c r="B30" s="53" t="s">
        <v>47</v>
      </c>
      <c r="C30" s="62" t="s">
        <v>20</v>
      </c>
      <c r="D30" s="65">
        <v>1</v>
      </c>
      <c r="E30" s="68"/>
      <c r="F30" s="69">
        <v>21</v>
      </c>
      <c r="G30" s="70">
        <f t="shared" si="0"/>
        <v>0</v>
      </c>
      <c r="H30" s="71">
        <f t="shared" si="1"/>
        <v>0</v>
      </c>
    </row>
    <row r="31" spans="1:8" s="38" customFormat="1" ht="12.75">
      <c r="A31" s="41">
        <v>27</v>
      </c>
      <c r="B31" s="53" t="s">
        <v>48</v>
      </c>
      <c r="C31" s="62" t="s">
        <v>32</v>
      </c>
      <c r="D31" s="65">
        <v>1</v>
      </c>
      <c r="E31" s="68"/>
      <c r="F31" s="69">
        <v>21</v>
      </c>
      <c r="G31" s="70">
        <f t="shared" si="0"/>
        <v>0</v>
      </c>
      <c r="H31" s="71">
        <f t="shared" si="1"/>
        <v>0</v>
      </c>
    </row>
    <row r="32" spans="1:8" s="38" customFormat="1" ht="12.75">
      <c r="A32" s="41">
        <v>28</v>
      </c>
      <c r="B32" s="53" t="s">
        <v>48</v>
      </c>
      <c r="C32" s="62" t="s">
        <v>33</v>
      </c>
      <c r="D32" s="65">
        <v>1</v>
      </c>
      <c r="E32" s="68"/>
      <c r="F32" s="69">
        <v>21</v>
      </c>
      <c r="G32" s="70">
        <v>0</v>
      </c>
      <c r="H32" s="71">
        <f t="shared" si="1"/>
        <v>0</v>
      </c>
    </row>
    <row r="33" spans="1:8" s="38" customFormat="1" ht="12.75">
      <c r="A33" s="41">
        <v>29</v>
      </c>
      <c r="B33" s="53" t="s">
        <v>49</v>
      </c>
      <c r="C33" s="62" t="s">
        <v>34</v>
      </c>
      <c r="D33" s="65">
        <v>1</v>
      </c>
      <c r="E33" s="68"/>
      <c r="F33" s="69">
        <v>21</v>
      </c>
      <c r="G33" s="70">
        <f t="shared" si="0"/>
        <v>0</v>
      </c>
      <c r="H33" s="71">
        <f t="shared" si="1"/>
        <v>0</v>
      </c>
    </row>
    <row r="34" spans="1:8" s="38" customFormat="1" ht="12.75">
      <c r="A34" s="41">
        <v>30</v>
      </c>
      <c r="B34" s="53" t="s">
        <v>49</v>
      </c>
      <c r="C34" s="62" t="s">
        <v>35</v>
      </c>
      <c r="D34" s="65">
        <v>1</v>
      </c>
      <c r="E34" s="68"/>
      <c r="F34" s="69">
        <v>21</v>
      </c>
      <c r="G34" s="70">
        <f t="shared" si="0"/>
        <v>0</v>
      </c>
      <c r="H34" s="71">
        <f t="shared" si="1"/>
        <v>0</v>
      </c>
    </row>
    <row r="35" spans="1:8" s="38" customFormat="1" ht="13.5" thickBot="1">
      <c r="A35" s="41">
        <v>31</v>
      </c>
      <c r="B35" s="53" t="s">
        <v>49</v>
      </c>
      <c r="C35" s="62" t="s">
        <v>10</v>
      </c>
      <c r="D35" s="65">
        <v>1</v>
      </c>
      <c r="E35" s="68"/>
      <c r="F35" s="69">
        <v>21</v>
      </c>
      <c r="G35" s="70">
        <f t="shared" si="0"/>
        <v>0</v>
      </c>
      <c r="H35" s="71">
        <f t="shared" si="1"/>
        <v>0</v>
      </c>
    </row>
    <row r="36" spans="1:8" s="38" customFormat="1" ht="14.25" thickBot="1" thickTop="1">
      <c r="A36" s="43"/>
      <c r="B36" s="57" t="s">
        <v>9</v>
      </c>
      <c r="C36" s="50"/>
      <c r="D36" s="50"/>
      <c r="E36" s="72"/>
      <c r="F36" s="72"/>
      <c r="G36" s="73">
        <f>SUM(G5:G35)</f>
        <v>0</v>
      </c>
      <c r="H36" s="74">
        <f>SUM(H5:H35)</f>
        <v>0</v>
      </c>
    </row>
    <row r="37" spans="1:8" s="6" customFormat="1" ht="13.5" thickTop="1">
      <c r="A37" s="7"/>
      <c r="B37" s="58"/>
      <c r="C37" s="63"/>
      <c r="D37" s="51"/>
      <c r="E37" s="51"/>
      <c r="F37" s="51"/>
      <c r="G37" s="75"/>
      <c r="H37" s="75"/>
    </row>
    <row r="38" spans="1:8" s="6" customFormat="1" ht="12.75">
      <c r="A38" s="7"/>
      <c r="B38" s="58"/>
      <c r="C38" s="63"/>
      <c r="D38" s="51"/>
      <c r="E38" s="51"/>
      <c r="F38" s="51"/>
      <c r="G38" s="75"/>
      <c r="H38" s="75"/>
    </row>
    <row r="39" spans="1:8" s="6" customFormat="1" ht="12.75">
      <c r="A39" s="47" t="s">
        <v>11</v>
      </c>
      <c r="B39" s="58"/>
      <c r="C39" s="64"/>
      <c r="D39" s="60"/>
      <c r="E39" s="60"/>
      <c r="F39" s="60"/>
      <c r="G39" s="60"/>
      <c r="H39" s="60"/>
    </row>
    <row r="40" spans="2:8" s="6" customFormat="1" ht="12.75">
      <c r="B40" s="58"/>
      <c r="C40" s="64"/>
      <c r="D40" s="60"/>
      <c r="E40" s="60"/>
      <c r="F40" s="60"/>
      <c r="G40" s="60"/>
      <c r="H40" s="60"/>
    </row>
    <row r="41" ht="12.75">
      <c r="B41" s="58"/>
    </row>
  </sheetData>
  <sheetProtection/>
  <mergeCells count="1">
    <mergeCell ref="A2:H2"/>
  </mergeCells>
  <printOptions/>
  <pageMargins left="0.45" right="0.18" top="0.55" bottom="0.7" header="0.22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9.75390625" style="0" customWidth="1"/>
    <col min="4" max="4" width="3.625" style="0" customWidth="1"/>
    <col min="5" max="5" width="4.625" style="0" customWidth="1"/>
    <col min="6" max="6" width="12.75390625" style="0" customWidth="1"/>
    <col min="7" max="7" width="11.875" style="0" customWidth="1"/>
    <col min="8" max="9" width="12.7539062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18"/>
      <c r="I1" s="18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26.25">
      <c r="A3" s="2"/>
      <c r="B3" s="2"/>
      <c r="C3" s="19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0"/>
    </row>
    <row r="5" spans="1:9" ht="12.75">
      <c r="A5" s="2"/>
      <c r="B5" s="2"/>
      <c r="C5" s="2"/>
      <c r="D5" s="2"/>
      <c r="E5" s="2"/>
      <c r="F5" s="2"/>
      <c r="G5" s="2"/>
      <c r="H5" s="2"/>
      <c r="I5" s="20"/>
    </row>
    <row r="6" spans="1:9" ht="12.75">
      <c r="A6" s="2"/>
      <c r="B6" s="2"/>
      <c r="C6" s="2"/>
      <c r="D6" s="2"/>
      <c r="E6" s="2"/>
      <c r="F6" s="2"/>
      <c r="G6" s="2"/>
      <c r="H6" s="2"/>
      <c r="I6" s="20"/>
    </row>
    <row r="7" spans="1:9" ht="12.75">
      <c r="A7" s="2"/>
      <c r="B7" s="2"/>
      <c r="C7" s="2"/>
      <c r="D7" s="2"/>
      <c r="E7" s="2"/>
      <c r="F7" s="2"/>
      <c r="G7" s="2"/>
      <c r="H7" s="2"/>
      <c r="I7" s="20"/>
    </row>
    <row r="8" spans="1:9" ht="12.75">
      <c r="A8" s="2"/>
      <c r="B8" s="2"/>
      <c r="C8" s="2"/>
      <c r="D8" s="2"/>
      <c r="E8" s="2"/>
      <c r="F8" s="2"/>
      <c r="G8" s="2"/>
      <c r="H8" s="2"/>
      <c r="I8" s="20"/>
    </row>
    <row r="9" spans="1:9" ht="12.75">
      <c r="A9" s="2"/>
      <c r="B9" s="2"/>
      <c r="C9" s="2"/>
      <c r="D9" s="2"/>
      <c r="E9" s="2"/>
      <c r="F9" s="2"/>
      <c r="G9" s="2"/>
      <c r="H9" s="2"/>
      <c r="I9" s="20"/>
    </row>
    <row r="10" spans="1:9" ht="12.75">
      <c r="A10" s="2"/>
      <c r="B10" s="2"/>
      <c r="C10" s="2"/>
      <c r="D10" s="2"/>
      <c r="E10" s="2"/>
      <c r="F10" s="2"/>
      <c r="G10" s="2"/>
      <c r="H10" s="2"/>
      <c r="I10" s="20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35.25">
      <c r="A15" s="2"/>
      <c r="B15" s="3"/>
      <c r="C15" s="21"/>
      <c r="D15" s="21"/>
      <c r="E15" s="21"/>
      <c r="F15" s="21"/>
      <c r="G15" s="21"/>
      <c r="H15" s="21"/>
      <c r="I15" s="21"/>
    </row>
    <row r="16" spans="1:11" s="6" customFormat="1" ht="11.25">
      <c r="A16" s="7"/>
      <c r="B16" s="7"/>
      <c r="C16" s="7"/>
      <c r="D16" s="7"/>
      <c r="E16" s="7"/>
      <c r="F16" s="7"/>
      <c r="G16" s="7"/>
      <c r="H16" s="7"/>
      <c r="I16" s="7"/>
      <c r="K16" s="8"/>
    </row>
    <row r="17" spans="1:9" ht="18">
      <c r="A17" s="2"/>
      <c r="B17" s="5"/>
      <c r="C17" s="22"/>
      <c r="D17" s="23"/>
      <c r="E17" s="23"/>
      <c r="F17" s="24"/>
      <c r="G17" s="23"/>
      <c r="H17" s="23"/>
      <c r="I17" s="25"/>
    </row>
    <row r="18" spans="1:9" s="9" customFormat="1" ht="11.25">
      <c r="A18" s="7"/>
      <c r="B18" s="4"/>
      <c r="C18" s="26"/>
      <c r="D18" s="26"/>
      <c r="E18" s="26"/>
      <c r="F18" s="13"/>
      <c r="G18" s="26"/>
      <c r="H18" s="26"/>
      <c r="I18" s="26"/>
    </row>
    <row r="19" spans="1:9" s="11" customFormat="1" ht="18">
      <c r="A19" s="27"/>
      <c r="B19" s="10"/>
      <c r="C19" s="27"/>
      <c r="D19" s="27"/>
      <c r="E19" s="27"/>
      <c r="F19" s="24"/>
      <c r="G19" s="27"/>
      <c r="H19" s="27"/>
      <c r="I19" s="27"/>
    </row>
    <row r="20" spans="1:9" s="6" customFormat="1" ht="11.2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2"/>
      <c r="B21" s="28"/>
      <c r="C21" s="28"/>
      <c r="D21" s="28"/>
      <c r="E21" s="28"/>
      <c r="F21" s="28"/>
      <c r="G21" s="28"/>
      <c r="H21" s="28"/>
      <c r="I21" s="28"/>
    </row>
    <row r="22" spans="1:9" ht="12.75">
      <c r="A22" s="2"/>
      <c r="B22" s="28"/>
      <c r="C22" s="28"/>
      <c r="D22" s="28"/>
      <c r="E22" s="28"/>
      <c r="F22" s="28"/>
      <c r="G22" s="28"/>
      <c r="H22" s="28"/>
      <c r="I22" s="28"/>
    </row>
    <row r="23" spans="1:9" ht="12.75">
      <c r="A23" s="13"/>
      <c r="B23" s="13"/>
      <c r="C23" s="13"/>
      <c r="D23" s="7"/>
      <c r="E23" s="13"/>
      <c r="F23" s="13"/>
      <c r="G23" s="13"/>
      <c r="H23" s="13"/>
      <c r="I23" s="13"/>
    </row>
    <row r="24" spans="1:9" ht="12.75">
      <c r="A24" s="28"/>
      <c r="B24" s="2"/>
      <c r="C24" s="28"/>
      <c r="D24" s="28"/>
      <c r="E24" s="29"/>
      <c r="F24" s="30"/>
      <c r="G24" s="31"/>
      <c r="H24" s="30"/>
      <c r="I24" s="30"/>
    </row>
    <row r="25" spans="1:9" ht="12.75">
      <c r="A25" s="28"/>
      <c r="B25" s="2"/>
      <c r="C25" s="28"/>
      <c r="D25" s="28"/>
      <c r="E25" s="29"/>
      <c r="F25" s="30"/>
      <c r="G25" s="31"/>
      <c r="H25" s="30"/>
      <c r="I25" s="30"/>
    </row>
    <row r="26" spans="1:9" ht="12.75">
      <c r="A26" s="28"/>
      <c r="B26" s="2"/>
      <c r="C26" s="28"/>
      <c r="D26" s="28"/>
      <c r="E26" s="29"/>
      <c r="F26" s="30"/>
      <c r="G26" s="31"/>
      <c r="H26" s="30"/>
      <c r="I26" s="30"/>
    </row>
    <row r="27" spans="1:9" ht="12.75">
      <c r="A27" s="28"/>
      <c r="B27" s="2"/>
      <c r="C27" s="28"/>
      <c r="D27" s="28"/>
      <c r="E27" s="29"/>
      <c r="F27" s="30"/>
      <c r="G27" s="31"/>
      <c r="H27" s="30"/>
      <c r="I27" s="30"/>
    </row>
    <row r="28" spans="1:9" ht="12.75">
      <c r="A28" s="28"/>
      <c r="B28" s="2"/>
      <c r="C28" s="28"/>
      <c r="D28" s="28"/>
      <c r="E28" s="29"/>
      <c r="F28" s="30"/>
      <c r="G28" s="31"/>
      <c r="H28" s="30"/>
      <c r="I28" s="30"/>
    </row>
    <row r="29" spans="1:9" ht="12.75">
      <c r="A29" s="28"/>
      <c r="B29" s="2"/>
      <c r="C29" s="28"/>
      <c r="D29" s="28"/>
      <c r="E29" s="29"/>
      <c r="F29" s="30"/>
      <c r="G29" s="31"/>
      <c r="H29" s="30"/>
      <c r="I29" s="30"/>
    </row>
    <row r="30" spans="1:9" ht="12.75">
      <c r="A30" s="28"/>
      <c r="B30" s="2"/>
      <c r="C30" s="28"/>
      <c r="D30" s="28"/>
      <c r="E30" s="29"/>
      <c r="F30" s="30"/>
      <c r="G30" s="31"/>
      <c r="H30" s="30"/>
      <c r="I30" s="30"/>
    </row>
    <row r="31" spans="1:9" ht="12.75">
      <c r="A31" s="28"/>
      <c r="B31" s="2"/>
      <c r="C31" s="28"/>
      <c r="D31" s="28"/>
      <c r="E31" s="29"/>
      <c r="F31" s="30"/>
      <c r="G31" s="31"/>
      <c r="H31" s="30"/>
      <c r="I31" s="30"/>
    </row>
    <row r="32" spans="1:9" ht="12.75">
      <c r="A32" s="28"/>
      <c r="B32" s="2"/>
      <c r="C32" s="28"/>
      <c r="D32" s="28"/>
      <c r="E32" s="29"/>
      <c r="F32" s="30"/>
      <c r="G32" s="31"/>
      <c r="H32" s="30"/>
      <c r="I32" s="30"/>
    </row>
    <row r="33" spans="1:9" ht="12.75">
      <c r="A33" s="7"/>
      <c r="B33" s="7"/>
      <c r="C33" s="7"/>
      <c r="D33" s="7"/>
      <c r="E33" s="32"/>
      <c r="F33" s="32"/>
      <c r="G33" s="32"/>
      <c r="H33" s="32"/>
      <c r="I33" s="32"/>
    </row>
    <row r="34" spans="1:9" ht="12.75">
      <c r="A34" s="2"/>
      <c r="B34" s="33"/>
      <c r="C34" s="33"/>
      <c r="D34" s="33"/>
      <c r="E34" s="34"/>
      <c r="F34" s="34"/>
      <c r="G34" s="34"/>
      <c r="H34" s="34"/>
      <c r="I34" s="34"/>
    </row>
    <row r="35" spans="1:9" s="6" customFormat="1" ht="11.25">
      <c r="A35" s="7"/>
      <c r="B35" s="7"/>
      <c r="C35" s="7"/>
      <c r="D35" s="7"/>
      <c r="E35" s="7"/>
      <c r="F35" s="7"/>
      <c r="G35" s="7"/>
      <c r="H35" s="7"/>
      <c r="I35" s="7"/>
    </row>
    <row r="36" spans="1:9" ht="35.25">
      <c r="A36" s="2"/>
      <c r="B36" s="3"/>
      <c r="C36" s="21"/>
      <c r="D36" s="21"/>
      <c r="E36" s="21"/>
      <c r="F36" s="21"/>
      <c r="G36" s="21"/>
      <c r="H36" s="21"/>
      <c r="I36" s="21"/>
    </row>
    <row r="37" spans="1:9" s="6" customFormat="1" ht="11.2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2"/>
      <c r="B38" s="35"/>
      <c r="C38" s="28"/>
      <c r="D38" s="28"/>
      <c r="E38" s="28"/>
      <c r="F38" s="28"/>
      <c r="G38" s="28"/>
      <c r="H38" s="35"/>
      <c r="I38" s="35"/>
    </row>
    <row r="39" spans="1:9" ht="12.75">
      <c r="A39" s="2"/>
      <c r="B39" s="28"/>
      <c r="C39" s="28"/>
      <c r="D39" s="28"/>
      <c r="E39" s="28"/>
      <c r="F39" s="28"/>
      <c r="G39" s="28"/>
      <c r="H39" s="35"/>
      <c r="I39" s="35"/>
    </row>
    <row r="40" spans="1:9" ht="14.25">
      <c r="A40" s="2"/>
      <c r="B40" s="14"/>
      <c r="C40" s="15"/>
      <c r="D40" s="15"/>
      <c r="E40" s="15"/>
      <c r="F40" s="15"/>
      <c r="G40" s="15"/>
      <c r="H40" s="15"/>
      <c r="I40" s="15"/>
    </row>
    <row r="41" spans="1:9" ht="15">
      <c r="A41" s="2"/>
      <c r="B41" s="16"/>
      <c r="C41" s="16"/>
      <c r="D41" s="16"/>
      <c r="E41" s="16"/>
      <c r="F41" s="17"/>
      <c r="G41" s="17"/>
      <c r="H41" s="17"/>
      <c r="I41" s="17"/>
    </row>
    <row r="42" spans="1:9" ht="14.25">
      <c r="A42" s="2"/>
      <c r="B42" s="14"/>
      <c r="C42" s="15"/>
      <c r="D42" s="15"/>
      <c r="E42" s="15"/>
      <c r="F42" s="15"/>
      <c r="G42" s="15"/>
      <c r="H42" s="15"/>
      <c r="I42" s="15"/>
    </row>
    <row r="43" spans="1:9" ht="15">
      <c r="A43" s="2"/>
      <c r="B43" s="16"/>
      <c r="C43" s="15"/>
      <c r="D43" s="15"/>
      <c r="E43" s="15"/>
      <c r="F43" s="15"/>
      <c r="G43" s="36"/>
      <c r="H43" s="17"/>
      <c r="I43" s="17"/>
    </row>
    <row r="44" spans="1:9" ht="15">
      <c r="A44" s="2"/>
      <c r="B44" s="14"/>
      <c r="C44" s="15"/>
      <c r="D44" s="15"/>
      <c r="E44" s="15"/>
      <c r="F44" s="15"/>
      <c r="G44" s="15"/>
      <c r="H44" s="17"/>
      <c r="I44" s="17"/>
    </row>
    <row r="45" spans="1:9" ht="15">
      <c r="A45" s="2"/>
      <c r="B45" s="16"/>
      <c r="C45" s="15"/>
      <c r="D45" s="15"/>
      <c r="E45" s="15"/>
      <c r="F45" s="15"/>
      <c r="G45" s="15"/>
      <c r="H45" s="37"/>
      <c r="I45" s="37"/>
    </row>
    <row r="46" spans="1:9" ht="15">
      <c r="A46" s="2"/>
      <c r="B46" s="16"/>
      <c r="C46" s="16"/>
      <c r="D46" s="16"/>
      <c r="E46" s="16"/>
      <c r="F46" s="16"/>
      <c r="G46" s="16"/>
      <c r="H46" s="17"/>
      <c r="I46" s="17"/>
    </row>
    <row r="47" spans="1:9" s="1" customFormat="1" ht="12.75">
      <c r="A47" s="2"/>
      <c r="B47" s="2"/>
      <c r="C47" s="2"/>
      <c r="D47" s="2"/>
      <c r="E47" s="2"/>
      <c r="F47" s="2"/>
      <c r="G47" s="2"/>
      <c r="H47" s="2"/>
      <c r="I47" s="2"/>
    </row>
    <row r="48" spans="1:9" s="1" customFormat="1" ht="12.75">
      <c r="A48" s="2"/>
      <c r="B48" s="2"/>
      <c r="C48" s="2"/>
      <c r="D48" s="2"/>
      <c r="E48" s="2"/>
      <c r="F48" s="2"/>
      <c r="G48" s="2"/>
      <c r="H48" s="2"/>
      <c r="I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</sheetData>
  <sheetProtection/>
  <printOptions/>
  <pageMargins left="0.21" right="0.18" top="0.42" bottom="0.984251969" header="0.18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Roháč &amp; Fejta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Roháč Pavel</dc:creator>
  <cp:keywords/>
  <dc:description/>
  <cp:lastModifiedBy>Dan</cp:lastModifiedBy>
  <cp:lastPrinted>2016-08-24T08:39:49Z</cp:lastPrinted>
  <dcterms:created xsi:type="dcterms:W3CDTF">2001-02-27T17:58:31Z</dcterms:created>
  <dcterms:modified xsi:type="dcterms:W3CDTF">2016-09-22T14:50:52Z</dcterms:modified>
  <cp:category/>
  <cp:version/>
  <cp:contentType/>
  <cp:contentStatus/>
</cp:coreProperties>
</file>