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371" windowWidth="19440" windowHeight="13065" activeTab="0"/>
  </bookViews>
  <sheets>
    <sheet name="List1" sheetId="1" r:id="rId1"/>
  </sheets>
  <definedNames>
    <definedName name="_xlnm.Print_Area" localSheetId="0">'List1'!$A$1:$G$29</definedName>
  </definedNames>
  <calcPr fullCalcOnLoad="1"/>
</workbook>
</file>

<file path=xl/sharedStrings.xml><?xml version="1.0" encoding="utf-8"?>
<sst xmlns="http://schemas.openxmlformats.org/spreadsheetml/2006/main" count="118" uniqueCount="74">
  <si>
    <t>II/152 Jamolice - hr.kraje Vysočina</t>
  </si>
  <si>
    <t>Název stavby</t>
  </si>
  <si>
    <t>ANO</t>
  </si>
  <si>
    <t>Předpokládaný termín zahájení výstavby                  (měsíc, rok)</t>
  </si>
  <si>
    <t>Předpokládaná lhůta výstavby          (počet kal. dnů)</t>
  </si>
  <si>
    <t>II/400 Hostěradice - Višňové, I.stavba Chlupice</t>
  </si>
  <si>
    <t>II/413 Prosiměřice – Suchohrdly, extravilány</t>
  </si>
  <si>
    <t>II/412 Znojmo mosty 412-001,002</t>
  </si>
  <si>
    <t>III/40819 Hradiště průtah</t>
  </si>
  <si>
    <t>Přestupní uzel IDS Miroslav</t>
  </si>
  <si>
    <t>III/3978 Jaroslavice - průtah</t>
  </si>
  <si>
    <t>III/41322 Chvalovice - průtah</t>
  </si>
  <si>
    <t>KOO. BOZP</t>
  </si>
  <si>
    <t>II/408 Suchohrdly - Přímětice - I/38, extravilány</t>
  </si>
  <si>
    <t>10/2013</t>
  </si>
  <si>
    <t>11/2013</t>
  </si>
  <si>
    <t>04/2014</t>
  </si>
  <si>
    <t>06/2014</t>
  </si>
  <si>
    <t>Mod.sil.II/409 Uherčice-Vratěnín-Rancířov,úsek 1</t>
  </si>
  <si>
    <t>III/41412 Valtice - Úvaly</t>
  </si>
  <si>
    <t xml:space="preserve">II/394 Tetčice průtah, 2. a 3.stavba </t>
  </si>
  <si>
    <t>II/383, 38311 Pozořice – Sivice</t>
  </si>
  <si>
    <t>II/379 Deblín – Tišnov</t>
  </si>
  <si>
    <t>III/3771 Tišnov – Předklášteří</t>
  </si>
  <si>
    <t>BO</t>
  </si>
  <si>
    <t>BV</t>
  </si>
  <si>
    <t xml:space="preserve">II/430 Rousínov - Tučapy </t>
  </si>
  <si>
    <t>VY</t>
  </si>
  <si>
    <t>ZN</t>
  </si>
  <si>
    <t>02/2014</t>
  </si>
  <si>
    <t>03/2014</t>
  </si>
  <si>
    <t>240</t>
  </si>
  <si>
    <t>120</t>
  </si>
  <si>
    <t>05.2014</t>
  </si>
  <si>
    <t>300</t>
  </si>
  <si>
    <t>09.2014</t>
  </si>
  <si>
    <t>III/00221 Ladná Most 00221-2 nad ŽK</t>
  </si>
  <si>
    <t xml:space="preserve">04/2014 </t>
  </si>
  <si>
    <t>Veřejná zakázka: "Výkon činnosti technického dozoru na stavbách SÚS JMK - 2013 a 2014"</t>
  </si>
  <si>
    <t>Název a IČ uchazeče:</t>
  </si>
  <si>
    <t>sl.1</t>
  </si>
  <si>
    <t>sl.2</t>
  </si>
  <si>
    <t>sl.3</t>
  </si>
  <si>
    <t>sl.4</t>
  </si>
  <si>
    <t>sl.5</t>
  </si>
  <si>
    <t>sl.6</t>
  </si>
  <si>
    <t>sl.7</t>
  </si>
  <si>
    <t>Č.</t>
  </si>
  <si>
    <t>Oblast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</si>
  <si>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</si>
  <si>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</si>
  <si>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</si>
  <si>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</si>
  <si>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</si>
  <si>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</si>
  <si>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</si>
  <si>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</si>
  <si>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</si>
  <si>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</si>
  <si>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</si>
  <si>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</si>
  <si>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</si>
  <si>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</si>
  <si>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</si>
  <si>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</si>
  <si>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</si>
  <si>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Uchazeč uvede svůj název a IČ v hlavičce tabulky.</t>
  </si>
  <si>
    <r>
      <t xml:space="preserve">Uchazeč uvede nabídkové ceny bez DPH do sloupce 7 (uchazeč uvede nabídkovou cenu </t>
    </r>
    <r>
      <rPr>
        <b/>
        <sz val="9"/>
        <color indexed="8"/>
        <rFont val="Arial"/>
        <family val="2"/>
      </rPr>
      <t>minimálně</t>
    </r>
    <r>
      <rPr>
        <sz val="9"/>
        <color indexed="8"/>
        <rFont val="Arial"/>
        <family val="2"/>
      </rPr>
      <t xml:space="preserve"> u jedné stavby).</t>
    </r>
  </si>
  <si>
    <t>Legenda oblastí: BK - oblast Blansko, BO - oblast Brno, BV - oblast Břeclav, HO - oblast Hodonín, VY - oblast Vyškov, ZN - oblast Znojmo</t>
  </si>
  <si>
    <t>Příloha č.1 - soupis staveb</t>
  </si>
  <si>
    <t>Předpokládaná  cena stavby dle kontrolního rozpočtu (bez DPH) v Kč</t>
  </si>
  <si>
    <t>Nabídková cena uchazeče (bez DPH)            v Kč</t>
  </si>
  <si>
    <t>13</t>
  </si>
  <si>
    <t>III/39819 Šafov-Riegersburg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</si>
</sst>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&quot;Kč&quot;"/>
    <numFmt numFmtId="166" formatCode="[$-405]d\.\ mmmm\ yyyy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\ &quot;Kč&quot;"/>
    <numFmt numFmtId="172" formatCode="0.000"/>
    <numFmt numFmtId="173" formatCode="0.0"/>
    <numFmt numFmtId="174" formatCode="#,##0;[Red]#,##0"/>
    <numFmt numFmtId="175" formatCode="[$€-2]\ #\ ##,000_);[Red]\([$€-2]\ #\ ##,000\)"/>
    <numFmt numFmtId="176" formatCode="_-* #,##0.000\ &quot;Kč&quot;_-;\-* #,##0.000\ &quot;Kč&quot;_-;_-* &quot;-&quot;??\ &quot;Kč&quot;_-;_-@_-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 Black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6" applyNumberFormat="0" applyAlignment="0" applyProtection="0"/>
    <xf numFmtId="0" fontId="38" fillId="40" borderId="0" applyNumberFormat="0" applyBorder="0" applyAlignment="0" applyProtection="0"/>
    <xf numFmtId="0" fontId="11" fillId="13" borderId="1" applyNumberFormat="0" applyAlignment="0" applyProtection="0"/>
    <xf numFmtId="0" fontId="39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44" fillId="43" borderId="0" applyNumberFormat="0" applyBorder="0" applyAlignment="0" applyProtection="0"/>
    <xf numFmtId="0" fontId="1" fillId="0" borderId="0">
      <alignment/>
      <protection/>
    </xf>
    <xf numFmtId="0" fontId="1" fillId="44" borderId="12" applyNumberFormat="0" applyFont="0" applyAlignment="0" applyProtection="0"/>
    <xf numFmtId="0" fontId="14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8" fillId="47" borderId="17" applyNumberFormat="0" applyAlignment="0" applyProtection="0"/>
    <xf numFmtId="0" fontId="49" fillId="48" borderId="17" applyNumberFormat="0" applyAlignment="0" applyProtection="0"/>
    <xf numFmtId="0" fontId="50" fillId="48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22" fillId="0" borderId="0" xfId="0" applyFont="1" applyAlignment="1">
      <alignment/>
    </xf>
    <xf numFmtId="0" fontId="20" fillId="0" borderId="19" xfId="0" applyFont="1" applyFill="1" applyBorder="1" applyAlignment="1">
      <alignment horizontal="center" vertical="center"/>
    </xf>
    <xf numFmtId="49" fontId="20" fillId="0" borderId="19" xfId="82" applyNumberFormat="1" applyFont="1" applyFill="1" applyBorder="1" applyAlignment="1" applyProtection="1">
      <alignment horizontal="center" vertical="center" wrapText="1"/>
      <protection locked="0"/>
    </xf>
    <xf numFmtId="49" fontId="20" fillId="0" borderId="20" xfId="82" applyNumberFormat="1" applyFont="1" applyFill="1" applyBorder="1" applyAlignment="1" applyProtection="1">
      <alignment horizontal="center" vertical="center" wrapText="1"/>
      <protection locked="0"/>
    </xf>
    <xf numFmtId="6" fontId="20" fillId="0" borderId="21" xfId="0" applyNumberFormat="1" applyFont="1" applyFill="1" applyBorder="1" applyAlignment="1">
      <alignment horizontal="center" vertical="center" wrapText="1"/>
    </xf>
    <xf numFmtId="174" fontId="20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49" fontId="20" fillId="0" borderId="23" xfId="82" applyNumberFormat="1" applyFont="1" applyFill="1" applyBorder="1" applyAlignment="1" applyProtection="1">
      <alignment horizontal="center" vertical="center" wrapText="1"/>
      <protection locked="0"/>
    </xf>
    <xf numFmtId="49" fontId="20" fillId="0" borderId="24" xfId="82" applyNumberFormat="1" applyFont="1" applyFill="1" applyBorder="1" applyAlignment="1" applyProtection="1">
      <alignment horizontal="center" vertical="center" wrapText="1"/>
      <protection locked="0"/>
    </xf>
    <xf numFmtId="165" fontId="20" fillId="0" borderId="21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Border="1" applyAlignment="1" applyProtection="1">
      <alignment horizontal="center" vertical="center" wrapText="1"/>
      <protection locked="0"/>
    </xf>
    <xf numFmtId="165" fontId="20" fillId="0" borderId="26" xfId="0" applyNumberFormat="1" applyFont="1" applyBorder="1" applyAlignment="1" applyProtection="1">
      <alignment horizontal="center" vertical="center" wrapText="1"/>
      <protection locked="0"/>
    </xf>
    <xf numFmtId="0" fontId="23" fillId="55" borderId="24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/>
    </xf>
    <xf numFmtId="0" fontId="23" fillId="55" borderId="23" xfId="0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165" fontId="21" fillId="55" borderId="22" xfId="0" applyNumberFormat="1" applyFont="1" applyFill="1" applyBorder="1" applyAlignment="1">
      <alignment/>
    </xf>
    <xf numFmtId="165" fontId="21" fillId="55" borderId="21" xfId="0" applyNumberFormat="1" applyFont="1" applyFill="1" applyBorder="1" applyAlignment="1">
      <alignment horizontal="center"/>
    </xf>
    <xf numFmtId="165" fontId="21" fillId="0" borderId="22" xfId="0" applyNumberFormat="1" applyFont="1" applyFill="1" applyBorder="1" applyAlignment="1">
      <alignment horizontal="center" vertical="center" wrapText="1"/>
    </xf>
    <xf numFmtId="165" fontId="21" fillId="55" borderId="2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9" xfId="0" applyFont="1" applyFill="1" applyBorder="1" applyAlignment="1">
      <alignment vertical="center"/>
    </xf>
    <xf numFmtId="49" fontId="1" fillId="0" borderId="19" xfId="8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0" fillId="0" borderId="27" xfId="0" applyFont="1" applyFill="1" applyBorder="1" applyAlignment="1">
      <alignment horizontal="center" vertical="center" wrapText="1"/>
    </xf>
    <xf numFmtId="49" fontId="20" fillId="0" borderId="28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29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49" fontId="30" fillId="0" borderId="31" xfId="82" applyNumberFormat="1" applyFont="1" applyFill="1" applyBorder="1" applyAlignment="1" applyProtection="1">
      <alignment horizontal="center" vertical="center" wrapText="1"/>
      <protection locked="0"/>
    </xf>
    <xf numFmtId="49" fontId="30" fillId="0" borderId="19" xfId="82" applyNumberFormat="1" applyFont="1" applyFill="1" applyBorder="1" applyAlignment="1" applyProtection="1">
      <alignment horizontal="center" vertical="center" textRotation="90" wrapText="1"/>
      <protection locked="0"/>
    </xf>
    <xf numFmtId="49" fontId="30" fillId="0" borderId="19" xfId="82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82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1" fontId="31" fillId="0" borderId="19" xfId="82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 wrapText="1"/>
    </xf>
    <xf numFmtId="49" fontId="1" fillId="0" borderId="34" xfId="82" applyNumberFormat="1" applyFont="1" applyFill="1" applyBorder="1" applyAlignment="1" applyProtection="1">
      <alignment horizontal="center" vertical="center"/>
      <protection locked="0"/>
    </xf>
    <xf numFmtId="0" fontId="31" fillId="0" borderId="34" xfId="0" applyFont="1" applyFill="1" applyBorder="1" applyAlignment="1">
      <alignment horizontal="left" vertical="center"/>
    </xf>
    <xf numFmtId="1" fontId="31" fillId="0" borderId="34" xfId="82" applyNumberFormat="1" applyFont="1" applyFill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9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4" fillId="0" borderId="35" xfId="0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horizontal="center" vertical="center" wrapText="1"/>
    </xf>
    <xf numFmtId="3" fontId="20" fillId="0" borderId="37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20" fillId="0" borderId="38" xfId="0" applyNumberFormat="1" applyFont="1" applyFill="1" applyBorder="1" applyAlignment="1">
      <alignment horizontal="center" vertical="center" wrapText="1"/>
    </xf>
    <xf numFmtId="3" fontId="20" fillId="0" borderId="3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4" fillId="0" borderId="4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SheetLayoutView="90" zoomScalePageLayoutView="0" workbookViewId="0" topLeftCell="A1">
      <selection activeCell="A1" sqref="A1:G1"/>
    </sheetView>
  </sheetViews>
  <sheetFormatPr defaultColWidth="9.140625" defaultRowHeight="15"/>
  <cols>
    <col min="1" max="1" width="5.00390625" style="1" customWidth="1"/>
    <col min="2" max="2" width="5.00390625" style="55" customWidth="1"/>
    <col min="3" max="3" width="45.7109375" style="0" customWidth="1"/>
    <col min="4" max="5" width="12.7109375" style="0" customWidth="1"/>
    <col min="6" max="6" width="12.7109375" style="1" customWidth="1"/>
    <col min="7" max="7" width="20.7109375" style="0" customWidth="1"/>
    <col min="8" max="10" width="16.00390625" style="0" hidden="1" customWidth="1"/>
  </cols>
  <sheetData>
    <row r="1" spans="1:10" ht="26.25" customHeight="1" thickTop="1">
      <c r="A1" s="65" t="s">
        <v>69</v>
      </c>
      <c r="B1" s="65"/>
      <c r="C1" s="65"/>
      <c r="D1" s="65"/>
      <c r="E1" s="65"/>
      <c r="F1" s="65"/>
      <c r="G1" s="65"/>
      <c r="H1" s="64" t="s">
        <v>12</v>
      </c>
      <c r="I1" s="64"/>
      <c r="J1" s="64"/>
    </row>
    <row r="2" spans="1:9" ht="15" customHeight="1">
      <c r="A2" s="66" t="s">
        <v>38</v>
      </c>
      <c r="B2" s="66"/>
      <c r="C2" s="66"/>
      <c r="D2" s="66"/>
      <c r="E2" s="66"/>
      <c r="F2" s="66"/>
      <c r="G2" s="66"/>
      <c r="H2" s="5"/>
      <c r="I2" s="5"/>
    </row>
    <row r="3" spans="1:9" ht="15" customHeight="1">
      <c r="A3" s="30"/>
      <c r="B3" s="52"/>
      <c r="C3" s="30"/>
      <c r="D3" s="30"/>
      <c r="E3" s="30"/>
      <c r="F3" s="30"/>
      <c r="G3" s="30"/>
      <c r="H3" s="5"/>
      <c r="I3" s="5"/>
    </row>
    <row r="4" spans="1:9" ht="15" customHeight="1">
      <c r="A4" s="67" t="s">
        <v>39</v>
      </c>
      <c r="B4" s="67"/>
      <c r="C4" s="67"/>
      <c r="D4" s="67"/>
      <c r="E4" s="67"/>
      <c r="F4" s="67"/>
      <c r="G4" s="67"/>
      <c r="H4" s="5"/>
      <c r="I4" s="5"/>
    </row>
    <row r="5" spans="1:9" ht="15" customHeight="1" thickBot="1">
      <c r="A5" s="31"/>
      <c r="B5" s="53"/>
      <c r="C5" s="31"/>
      <c r="D5" s="31"/>
      <c r="E5" s="31"/>
      <c r="F5" s="31"/>
      <c r="G5" s="31"/>
      <c r="H5" s="5"/>
      <c r="I5" s="5"/>
    </row>
    <row r="6" spans="1:10" s="3" customFormat="1" ht="24" customHeight="1" thickTop="1">
      <c r="A6" s="37" t="s">
        <v>40</v>
      </c>
      <c r="B6" s="54" t="s">
        <v>41</v>
      </c>
      <c r="C6" s="38" t="s">
        <v>42</v>
      </c>
      <c r="D6" s="38" t="s">
        <v>43</v>
      </c>
      <c r="E6" s="38" t="s">
        <v>44</v>
      </c>
      <c r="F6" s="38" t="s">
        <v>45</v>
      </c>
      <c r="G6" s="35" t="s">
        <v>46</v>
      </c>
      <c r="H6" s="11" t="s">
        <v>2</v>
      </c>
      <c r="I6" s="7" t="s">
        <v>2</v>
      </c>
      <c r="J6" s="10">
        <v>45000</v>
      </c>
    </row>
    <row r="7" spans="1:10" s="3" customFormat="1" ht="72" customHeight="1">
      <c r="A7" s="39" t="s">
        <v>47</v>
      </c>
      <c r="B7" s="40" t="s">
        <v>48</v>
      </c>
      <c r="C7" s="41" t="s">
        <v>1</v>
      </c>
      <c r="D7" s="41" t="s">
        <v>4</v>
      </c>
      <c r="E7" s="41" t="s">
        <v>3</v>
      </c>
      <c r="F7" s="41" t="s">
        <v>70</v>
      </c>
      <c r="G7" s="56" t="s">
        <v>71</v>
      </c>
      <c r="H7" s="32"/>
      <c r="I7" s="33"/>
      <c r="J7" s="34"/>
    </row>
    <row r="8" spans="1:10" s="3" customFormat="1" ht="24" customHeight="1">
      <c r="A8" s="36" t="s">
        <v>49</v>
      </c>
      <c r="B8" s="42" t="s">
        <v>24</v>
      </c>
      <c r="C8" s="28" t="s">
        <v>20</v>
      </c>
      <c r="D8" s="43" t="s">
        <v>31</v>
      </c>
      <c r="E8" s="43" t="s">
        <v>33</v>
      </c>
      <c r="F8" s="61">
        <v>31230000</v>
      </c>
      <c r="G8" s="58"/>
      <c r="H8" s="11" t="s">
        <v>2</v>
      </c>
      <c r="I8" s="17"/>
      <c r="J8" s="18">
        <v>30000</v>
      </c>
    </row>
    <row r="9" spans="1:10" s="3" customFormat="1" ht="24" customHeight="1">
      <c r="A9" s="36" t="s">
        <v>50</v>
      </c>
      <c r="B9" s="42" t="s">
        <v>24</v>
      </c>
      <c r="C9" s="28" t="s">
        <v>21</v>
      </c>
      <c r="D9" s="43" t="s">
        <v>34</v>
      </c>
      <c r="E9" s="43" t="s">
        <v>33</v>
      </c>
      <c r="F9" s="61">
        <v>45670000</v>
      </c>
      <c r="G9" s="58"/>
      <c r="H9" s="14" t="s">
        <v>2</v>
      </c>
      <c r="I9" s="17"/>
      <c r="J9" s="18">
        <v>30000</v>
      </c>
    </row>
    <row r="10" spans="1:10" s="3" customFormat="1" ht="24" customHeight="1">
      <c r="A10" s="36" t="s">
        <v>51</v>
      </c>
      <c r="B10" s="42" t="s">
        <v>24</v>
      </c>
      <c r="C10" s="28" t="s">
        <v>22</v>
      </c>
      <c r="D10" s="43" t="s">
        <v>34</v>
      </c>
      <c r="E10" s="43" t="s">
        <v>35</v>
      </c>
      <c r="F10" s="61">
        <v>69672000</v>
      </c>
      <c r="G10" s="58"/>
      <c r="H10" s="14" t="s">
        <v>2</v>
      </c>
      <c r="I10" s="17"/>
      <c r="J10" s="18">
        <v>30000</v>
      </c>
    </row>
    <row r="11" spans="1:10" s="3" customFormat="1" ht="24" customHeight="1">
      <c r="A11" s="36" t="s">
        <v>52</v>
      </c>
      <c r="B11" s="42" t="s">
        <v>24</v>
      </c>
      <c r="C11" s="28" t="s">
        <v>23</v>
      </c>
      <c r="D11" s="43" t="s">
        <v>34</v>
      </c>
      <c r="E11" s="43" t="s">
        <v>35</v>
      </c>
      <c r="F11" s="61">
        <v>23745000</v>
      </c>
      <c r="G11" s="58"/>
      <c r="H11" s="14" t="s">
        <v>2</v>
      </c>
      <c r="I11" s="17"/>
      <c r="J11" s="18">
        <v>25000</v>
      </c>
    </row>
    <row r="12" spans="1:10" s="3" customFormat="1" ht="24" customHeight="1" thickBot="1">
      <c r="A12" s="36" t="s">
        <v>53</v>
      </c>
      <c r="B12" s="42" t="s">
        <v>25</v>
      </c>
      <c r="C12" s="28" t="s">
        <v>36</v>
      </c>
      <c r="D12" s="29" t="s">
        <v>31</v>
      </c>
      <c r="E12" s="29" t="s">
        <v>37</v>
      </c>
      <c r="F12" s="61">
        <v>52049000</v>
      </c>
      <c r="G12" s="58"/>
      <c r="H12" s="15" t="s">
        <v>2</v>
      </c>
      <c r="I12" s="8" t="s">
        <v>2</v>
      </c>
      <c r="J12" s="16">
        <v>20000</v>
      </c>
    </row>
    <row r="13" spans="1:10" s="3" customFormat="1" ht="24" customHeight="1" thickBot="1" thickTop="1">
      <c r="A13" s="36" t="s">
        <v>54</v>
      </c>
      <c r="B13" s="42" t="s">
        <v>25</v>
      </c>
      <c r="C13" s="28" t="s">
        <v>19</v>
      </c>
      <c r="D13" s="29" t="s">
        <v>32</v>
      </c>
      <c r="E13" s="29" t="s">
        <v>30</v>
      </c>
      <c r="F13" s="61">
        <v>11778000</v>
      </c>
      <c r="G13" s="58"/>
      <c r="H13" s="12" t="s">
        <v>2</v>
      </c>
      <c r="I13" s="8"/>
      <c r="J13" s="9">
        <v>20000</v>
      </c>
    </row>
    <row r="14" spans="1:10" s="3" customFormat="1" ht="24" customHeight="1" thickBot="1" thickTop="1">
      <c r="A14" s="36" t="s">
        <v>55</v>
      </c>
      <c r="B14" s="42" t="s">
        <v>27</v>
      </c>
      <c r="C14" s="28" t="s">
        <v>26</v>
      </c>
      <c r="D14" s="44">
        <v>300</v>
      </c>
      <c r="E14" s="45" t="s">
        <v>29</v>
      </c>
      <c r="F14" s="61">
        <v>82079000</v>
      </c>
      <c r="G14" s="58"/>
      <c r="H14" s="19"/>
      <c r="I14" s="20"/>
      <c r="J14" s="24"/>
    </row>
    <row r="15" spans="1:10" s="2" customFormat="1" ht="24" customHeight="1" thickTop="1">
      <c r="A15" s="36" t="s">
        <v>56</v>
      </c>
      <c r="B15" s="42" t="s">
        <v>28</v>
      </c>
      <c r="C15" s="28" t="s">
        <v>0</v>
      </c>
      <c r="D15" s="44">
        <v>90</v>
      </c>
      <c r="E15" s="45" t="s">
        <v>14</v>
      </c>
      <c r="F15" s="61">
        <v>24248000</v>
      </c>
      <c r="G15" s="58"/>
      <c r="H15" s="13" t="s">
        <v>2</v>
      </c>
      <c r="I15" s="6"/>
      <c r="J15" s="25">
        <v>35000</v>
      </c>
    </row>
    <row r="16" spans="1:10" s="2" customFormat="1" ht="24" customHeight="1">
      <c r="A16" s="36" t="s">
        <v>57</v>
      </c>
      <c r="B16" s="42" t="s">
        <v>28</v>
      </c>
      <c r="C16" s="46" t="s">
        <v>13</v>
      </c>
      <c r="D16" s="44">
        <v>60</v>
      </c>
      <c r="E16" s="45" t="s">
        <v>15</v>
      </c>
      <c r="F16" s="61">
        <v>28268000</v>
      </c>
      <c r="G16" s="58"/>
      <c r="H16" s="13" t="s">
        <v>2</v>
      </c>
      <c r="I16" s="6" t="s">
        <v>2</v>
      </c>
      <c r="J16" s="25">
        <v>20000</v>
      </c>
    </row>
    <row r="17" spans="1:10" s="2" customFormat="1" ht="24" customHeight="1">
      <c r="A17" s="36" t="s">
        <v>58</v>
      </c>
      <c r="B17" s="42" t="s">
        <v>28</v>
      </c>
      <c r="C17" s="46" t="s">
        <v>5</v>
      </c>
      <c r="D17" s="44">
        <v>120</v>
      </c>
      <c r="E17" s="45" t="s">
        <v>16</v>
      </c>
      <c r="F17" s="61">
        <v>15164000</v>
      </c>
      <c r="G17" s="58"/>
      <c r="H17" s="13" t="s">
        <v>2</v>
      </c>
      <c r="I17" s="6" t="s">
        <v>2</v>
      </c>
      <c r="J17" s="25">
        <v>45000</v>
      </c>
    </row>
    <row r="18" spans="1:10" ht="24" customHeight="1">
      <c r="A18" s="36" t="s">
        <v>59</v>
      </c>
      <c r="B18" s="42" t="s">
        <v>28</v>
      </c>
      <c r="C18" s="47" t="s">
        <v>7</v>
      </c>
      <c r="D18" s="44">
        <v>300</v>
      </c>
      <c r="E18" s="45" t="s">
        <v>16</v>
      </c>
      <c r="F18" s="61">
        <v>58112000</v>
      </c>
      <c r="G18" s="58"/>
      <c r="H18" s="13" t="s">
        <v>2</v>
      </c>
      <c r="I18" s="6"/>
      <c r="J18" s="25">
        <v>65000</v>
      </c>
    </row>
    <row r="19" spans="1:10" s="4" customFormat="1" ht="24" customHeight="1">
      <c r="A19" s="36" t="s">
        <v>60</v>
      </c>
      <c r="B19" s="42" t="s">
        <v>28</v>
      </c>
      <c r="C19" s="46" t="s">
        <v>8</v>
      </c>
      <c r="D19" s="44">
        <v>540</v>
      </c>
      <c r="E19" s="45" t="s">
        <v>17</v>
      </c>
      <c r="F19" s="61">
        <v>70550000</v>
      </c>
      <c r="G19" s="58"/>
      <c r="H19" s="13" t="s">
        <v>2</v>
      </c>
      <c r="I19" s="6"/>
      <c r="J19" s="25">
        <v>30000</v>
      </c>
    </row>
    <row r="20" spans="1:10" s="4" customFormat="1" ht="24" customHeight="1">
      <c r="A20" s="36" t="s">
        <v>72</v>
      </c>
      <c r="B20" s="42" t="s">
        <v>28</v>
      </c>
      <c r="C20" s="46" t="s">
        <v>11</v>
      </c>
      <c r="D20" s="44">
        <v>150</v>
      </c>
      <c r="E20" s="45" t="s">
        <v>17</v>
      </c>
      <c r="F20" s="61">
        <v>14075000</v>
      </c>
      <c r="G20" s="58"/>
      <c r="H20" s="13" t="s">
        <v>2</v>
      </c>
      <c r="I20" s="6" t="s">
        <v>2</v>
      </c>
      <c r="J20" s="25">
        <v>20000</v>
      </c>
    </row>
    <row r="21" spans="1:10" s="4" customFormat="1" ht="24" customHeight="1">
      <c r="A21" s="36" t="s">
        <v>61</v>
      </c>
      <c r="B21" s="42" t="s">
        <v>28</v>
      </c>
      <c r="C21" s="47" t="s">
        <v>18</v>
      </c>
      <c r="D21" s="44">
        <v>120</v>
      </c>
      <c r="E21" s="45" t="s">
        <v>17</v>
      </c>
      <c r="F21" s="61">
        <v>15517000</v>
      </c>
      <c r="G21" s="58"/>
      <c r="H21" s="13" t="s">
        <v>2</v>
      </c>
      <c r="I21" s="6"/>
      <c r="J21" s="25">
        <v>25000</v>
      </c>
    </row>
    <row r="22" spans="1:10" s="2" customFormat="1" ht="24" customHeight="1">
      <c r="A22" s="36" t="s">
        <v>62</v>
      </c>
      <c r="B22" s="42" t="s">
        <v>28</v>
      </c>
      <c r="C22" s="46" t="s">
        <v>73</v>
      </c>
      <c r="D22" s="44">
        <v>180</v>
      </c>
      <c r="E22" s="45" t="s">
        <v>16</v>
      </c>
      <c r="F22" s="61">
        <v>14292000</v>
      </c>
      <c r="G22" s="58"/>
      <c r="H22" s="21"/>
      <c r="I22" s="22"/>
      <c r="J22" s="26"/>
    </row>
    <row r="23" spans="1:10" s="4" customFormat="1" ht="24" customHeight="1">
      <c r="A23" s="36" t="s">
        <v>63</v>
      </c>
      <c r="B23" s="42" t="s">
        <v>28</v>
      </c>
      <c r="C23" s="46" t="s">
        <v>9</v>
      </c>
      <c r="D23" s="44">
        <v>180</v>
      </c>
      <c r="E23" s="45" t="s">
        <v>16</v>
      </c>
      <c r="F23" s="61">
        <v>14209000</v>
      </c>
      <c r="G23" s="58"/>
      <c r="H23" s="21"/>
      <c r="I23" s="22"/>
      <c r="J23" s="26"/>
    </row>
    <row r="24" spans="1:10" s="2" customFormat="1" ht="24" customHeight="1">
      <c r="A24" s="36" t="s">
        <v>64</v>
      </c>
      <c r="B24" s="42" t="s">
        <v>28</v>
      </c>
      <c r="C24" s="46" t="s">
        <v>10</v>
      </c>
      <c r="D24" s="44">
        <v>90</v>
      </c>
      <c r="E24" s="45" t="s">
        <v>17</v>
      </c>
      <c r="F24" s="61">
        <v>2303000</v>
      </c>
      <c r="G24" s="58"/>
      <c r="H24" s="21"/>
      <c r="I24" s="22"/>
      <c r="J24" s="23"/>
    </row>
    <row r="25" spans="1:10" ht="15.75" thickBot="1">
      <c r="A25" s="57" t="s">
        <v>65</v>
      </c>
      <c r="B25" s="48" t="s">
        <v>28</v>
      </c>
      <c r="C25" s="49" t="s">
        <v>6</v>
      </c>
      <c r="D25" s="50">
        <v>150</v>
      </c>
      <c r="E25" s="51" t="s">
        <v>16</v>
      </c>
      <c r="F25" s="62">
        <v>44746000</v>
      </c>
      <c r="G25" s="59"/>
      <c r="J25" s="27">
        <f>SUM(J6:J24)</f>
        <v>440000</v>
      </c>
    </row>
    <row r="26" spans="6:7" ht="15.75" thickTop="1">
      <c r="F26" s="60"/>
      <c r="G26" s="60"/>
    </row>
    <row r="27" spans="1:7" ht="15">
      <c r="A27" s="68" t="s">
        <v>66</v>
      </c>
      <c r="B27" s="68"/>
      <c r="C27" s="68"/>
      <c r="D27" s="68"/>
      <c r="E27" s="68"/>
      <c r="F27" s="68"/>
      <c r="G27" s="68"/>
    </row>
    <row r="28" spans="1:7" ht="15">
      <c r="A28" s="68" t="s">
        <v>67</v>
      </c>
      <c r="B28" s="68"/>
      <c r="C28" s="68"/>
      <c r="D28" s="68"/>
      <c r="E28" s="68"/>
      <c r="F28" s="68"/>
      <c r="G28" s="68"/>
    </row>
    <row r="29" spans="1:7" ht="15">
      <c r="A29" s="63" t="s">
        <v>68</v>
      </c>
      <c r="B29" s="63"/>
      <c r="C29" s="63"/>
      <c r="D29" s="63"/>
      <c r="E29" s="63"/>
      <c r="F29" s="63"/>
      <c r="G29" s="63"/>
    </row>
  </sheetData>
  <sheetProtection/>
  <mergeCells count="7">
    <mergeCell ref="A29:G29"/>
    <mergeCell ref="H1:J1"/>
    <mergeCell ref="A1:G1"/>
    <mergeCell ref="A2:G2"/>
    <mergeCell ref="A4:G4"/>
    <mergeCell ref="A27:G27"/>
    <mergeCell ref="A28:G28"/>
  </mergeCells>
  <printOptions/>
  <pageMargins left="0.5118110236220472" right="0.15748031496062992" top="0.7874015748031497" bottom="0.43307086614173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konopasek</cp:lastModifiedBy>
  <cp:lastPrinted>2013-11-01T09:53:21Z</cp:lastPrinted>
  <dcterms:created xsi:type="dcterms:W3CDTF">2009-02-19T13:17:51Z</dcterms:created>
  <dcterms:modified xsi:type="dcterms:W3CDTF">2013-11-08T12:07:52Z</dcterms:modified>
  <cp:category/>
  <cp:version/>
  <cp:contentType/>
  <cp:contentStatus/>
</cp:coreProperties>
</file>