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386" windowWidth="9570" windowHeight="11640" activeTab="0"/>
  </bookViews>
  <sheets>
    <sheet name="sečení travních porostů" sheetId="1" r:id="rId1"/>
  </sheets>
  <definedNames>
    <definedName name="_xlnm.Print_Area" localSheetId="0">'sečení travních porostů'!$B$3:$G$57</definedName>
  </definedNames>
  <calcPr fullCalcOnLoad="1"/>
</workbook>
</file>

<file path=xl/sharedStrings.xml><?xml version="1.0" encoding="utf-8"?>
<sst xmlns="http://schemas.openxmlformats.org/spreadsheetml/2006/main" count="88" uniqueCount="34">
  <si>
    <t>DPH</t>
  </si>
  <si>
    <t>cena celkem vč. DPH</t>
  </si>
  <si>
    <r>
      <t>předpokládaná výměra  - strojní sečení v m</t>
    </r>
    <r>
      <rPr>
        <vertAlign val="superscript"/>
        <sz val="10"/>
        <rFont val="Arial"/>
        <family val="2"/>
      </rPr>
      <t>2</t>
    </r>
  </si>
  <si>
    <r>
      <t>cena za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strojního sečení</t>
    </r>
  </si>
  <si>
    <t>cestmistrovství Břeclav</t>
  </si>
  <si>
    <t>cena celkem bez DPH</t>
  </si>
  <si>
    <t>cestmistrovství Veselí nad Moravou</t>
  </si>
  <si>
    <t>Předmětem hodnocení je celková cena bez DPH zajednotlivé dílčí části veřejné zakázky.</t>
  </si>
  <si>
    <t>cestmistrovství Mikulov</t>
  </si>
  <si>
    <t>cestmistrovství Blansko</t>
  </si>
  <si>
    <r>
      <t>předpokládaná výměra  -  sečení v m</t>
    </r>
    <r>
      <rPr>
        <vertAlign val="superscript"/>
        <sz val="10"/>
        <rFont val="Arial"/>
        <family val="2"/>
      </rPr>
      <t>2</t>
    </r>
  </si>
  <si>
    <t>dílční část zakázky č. 1 - oblast Blansko, cestmistrovství Blansko</t>
  </si>
  <si>
    <t>dílční část zakázky č. 2 - oblast Blansko, cestmistrovství Boskovice</t>
  </si>
  <si>
    <t>cestmistrovství Boskovice</t>
  </si>
  <si>
    <t>dílční část zakázky č. 3 - oblast Blansko, cestmistrovství Tasovice</t>
  </si>
  <si>
    <t>cestmistrovství Tasovice</t>
  </si>
  <si>
    <t>dílční část zakázky č. 4 - oblast Brno, cestmistrovství Brno</t>
  </si>
  <si>
    <t>cestmistrovství Brno</t>
  </si>
  <si>
    <t>dílční část zakázky č. 5 - oblast Brno, cestmistrovství Tišnov</t>
  </si>
  <si>
    <t>cestmistrovství Tišnov</t>
  </si>
  <si>
    <t>dílční část zakázky č. 6 - oblast Brno, cestmistrovství Rosice</t>
  </si>
  <si>
    <t>cestmistrovství Rosice</t>
  </si>
  <si>
    <t>dílční část zakázky č. 7 - oblast Břeclav, cestmistrovství Břeclav</t>
  </si>
  <si>
    <t>dílční část zakázky č. 8 - oblast Břeclav, cestmistrovství Mikulov</t>
  </si>
  <si>
    <t>dílční část zakázky č. 9 - oblast Hodonín, cestmistrovství Veselí nad Moravou</t>
  </si>
  <si>
    <t>cestmistrovství Slavkov</t>
  </si>
  <si>
    <t>dílční část zakázky č. 10 - oblast Vyškov, cestmistrovství Slavkov</t>
  </si>
  <si>
    <t>Sečení travních porostů - silnice II. a III. třídy v roce 2017</t>
  </si>
  <si>
    <t>Zpracování nabídkové ceny</t>
  </si>
  <si>
    <t>cestmistrovství Moravský Krumlov</t>
  </si>
  <si>
    <t>dílční část zakázky č. 11 - oblast Znojmo, cestmistrovství Moravský Krumlov</t>
  </si>
  <si>
    <t>dílční část zakázky č. 12 - oblast Znojmo, cestmistrovství Vranovská Ves</t>
  </si>
  <si>
    <t>cestmistrovství Vranovská Ves</t>
  </si>
  <si>
    <t>V ………………… dne ………..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</si>
</sst>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0" fillId="35" borderId="10" xfId="0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zoomScaleSheetLayoutView="100" zoomScalePageLayoutView="0" workbookViewId="0" topLeftCell="A1">
      <selection activeCell="K27" sqref="K27"/>
    </sheetView>
  </sheetViews>
  <sheetFormatPr defaultColWidth="9.140625" defaultRowHeight="12.75"/>
  <cols>
    <col min="1" max="1" width="5.7109375" style="3" customWidth="1"/>
    <col min="2" max="2" width="30.57421875" style="8" customWidth="1"/>
    <col min="3" max="3" width="21.57421875" style="3" customWidth="1"/>
    <col min="4" max="5" width="16.28125" style="3" customWidth="1"/>
    <col min="6" max="6" width="18.00390625" style="3" customWidth="1"/>
    <col min="7" max="7" width="16.28125" style="3" customWidth="1"/>
    <col min="8" max="8" width="19.7109375" style="3" customWidth="1"/>
    <col min="9" max="9" width="16.7109375" style="3" customWidth="1"/>
    <col min="10" max="10" width="16.28125" style="3" customWidth="1"/>
    <col min="11" max="11" width="21.140625" style="3" customWidth="1"/>
    <col min="12" max="12" width="5.7109375" style="3" customWidth="1"/>
    <col min="13" max="13" width="13.00390625" style="3" customWidth="1"/>
    <col min="14" max="16384" width="9.140625" style="3" customWidth="1"/>
  </cols>
  <sheetData>
    <row r="1" spans="9:11" ht="12.75">
      <c r="I1" s="26"/>
      <c r="J1" s="26"/>
      <c r="K1" s="11"/>
    </row>
    <row r="2" spans="1:12" s="5" customFormat="1" ht="35.25" customHeight="1">
      <c r="A2" s="12"/>
      <c r="B2" s="27"/>
      <c r="C2" s="27"/>
      <c r="D2" s="27"/>
      <c r="E2" s="27"/>
      <c r="F2" s="27"/>
      <c r="G2" s="27"/>
      <c r="H2" s="27"/>
      <c r="I2" s="27"/>
      <c r="J2" s="27"/>
      <c r="K2" s="27"/>
      <c r="L2" s="4"/>
    </row>
    <row r="3" spans="1:12" s="5" customFormat="1" ht="30.75" customHeight="1">
      <c r="A3" s="12"/>
      <c r="B3" s="28" t="s">
        <v>27</v>
      </c>
      <c r="C3" s="28"/>
      <c r="D3" s="28"/>
      <c r="E3" s="28"/>
      <c r="F3" s="28"/>
      <c r="G3" s="28"/>
      <c r="H3" s="19"/>
      <c r="I3" s="19"/>
      <c r="J3" s="19"/>
      <c r="K3" s="19"/>
      <c r="L3" s="4"/>
    </row>
    <row r="4" spans="1:12" s="5" customFormat="1" ht="15" customHeight="1">
      <c r="A4" s="12"/>
      <c r="B4" s="29" t="s">
        <v>28</v>
      </c>
      <c r="C4" s="29"/>
      <c r="D4" s="29"/>
      <c r="E4" s="29"/>
      <c r="F4" s="29"/>
      <c r="G4" s="29"/>
      <c r="H4" s="19"/>
      <c r="I4" s="19"/>
      <c r="J4" s="19"/>
      <c r="K4" s="19"/>
      <c r="L4" s="4"/>
    </row>
    <row r="5" spans="2:12" s="2" customFormat="1" ht="1.5" customHeight="1"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ht="14.25" customHeight="1" thickBot="1">
      <c r="B6" s="18" t="s">
        <v>11</v>
      </c>
    </row>
    <row r="7" spans="2:7" ht="27.75" customHeight="1" thickBot="1">
      <c r="B7" s="22" t="s">
        <v>9</v>
      </c>
      <c r="C7" s="15" t="s">
        <v>10</v>
      </c>
      <c r="D7" s="15" t="s">
        <v>3</v>
      </c>
      <c r="E7" s="20" t="s">
        <v>5</v>
      </c>
      <c r="F7" s="17" t="s">
        <v>0</v>
      </c>
      <c r="G7" s="17" t="s">
        <v>1</v>
      </c>
    </row>
    <row r="8" spans="2:7" ht="21" customHeight="1" thickBot="1">
      <c r="B8" s="23"/>
      <c r="C8" s="14">
        <v>489812</v>
      </c>
      <c r="D8" s="16">
        <v>0</v>
      </c>
      <c r="E8" s="21">
        <f>D8*C8</f>
        <v>0</v>
      </c>
      <c r="F8" s="16">
        <f>E8*0.21</f>
        <v>0</v>
      </c>
      <c r="G8" s="16">
        <f>E8+F8</f>
        <v>0</v>
      </c>
    </row>
    <row r="9" ht="9" customHeight="1"/>
    <row r="10" spans="2:7" ht="15" customHeight="1" thickBot="1">
      <c r="B10" s="18" t="s">
        <v>12</v>
      </c>
      <c r="C10" s="10"/>
      <c r="D10" s="10"/>
      <c r="E10" s="10"/>
      <c r="F10" s="13"/>
      <c r="G10" s="13"/>
    </row>
    <row r="11" spans="2:7" ht="27.75" customHeight="1" thickBot="1">
      <c r="B11" s="22" t="s">
        <v>13</v>
      </c>
      <c r="C11" s="15" t="s">
        <v>2</v>
      </c>
      <c r="D11" s="15" t="s">
        <v>3</v>
      </c>
      <c r="E11" s="20" t="s">
        <v>5</v>
      </c>
      <c r="F11" s="17" t="s">
        <v>0</v>
      </c>
      <c r="G11" s="17" t="s">
        <v>1</v>
      </c>
    </row>
    <row r="12" spans="2:7" ht="21" customHeight="1" thickBot="1">
      <c r="B12" s="23"/>
      <c r="C12" s="14">
        <v>484152</v>
      </c>
      <c r="D12" s="16">
        <v>0</v>
      </c>
      <c r="E12" s="21">
        <f>D12*C12</f>
        <v>0</v>
      </c>
      <c r="F12" s="16">
        <f>E12*0.21</f>
        <v>0</v>
      </c>
      <c r="G12" s="16">
        <f>E12+F12</f>
        <v>0</v>
      </c>
    </row>
    <row r="13" ht="9" customHeight="1"/>
    <row r="14" spans="2:11" ht="13.5" thickBot="1">
      <c r="B14" s="18" t="s">
        <v>14</v>
      </c>
      <c r="C14" s="10"/>
      <c r="D14" s="10"/>
      <c r="E14" s="10"/>
      <c r="F14" s="10"/>
      <c r="G14" s="10"/>
      <c r="I14" s="10"/>
      <c r="J14" s="13"/>
      <c r="K14" s="13"/>
    </row>
    <row r="15" spans="2:7" ht="27.75" customHeight="1" thickBot="1">
      <c r="B15" s="24" t="s">
        <v>15</v>
      </c>
      <c r="C15" s="15" t="s">
        <v>2</v>
      </c>
      <c r="D15" s="15" t="s">
        <v>3</v>
      </c>
      <c r="E15" s="20" t="s">
        <v>5</v>
      </c>
      <c r="F15" s="17" t="s">
        <v>0</v>
      </c>
      <c r="G15" s="17" t="s">
        <v>1</v>
      </c>
    </row>
    <row r="16" spans="2:7" ht="21" customHeight="1" thickBot="1">
      <c r="B16" s="25"/>
      <c r="C16" s="30">
        <v>379242</v>
      </c>
      <c r="D16" s="16">
        <v>0</v>
      </c>
      <c r="E16" s="21">
        <f>D16*C16</f>
        <v>0</v>
      </c>
      <c r="F16" s="16">
        <f>E16*0.21</f>
        <v>0</v>
      </c>
      <c r="G16" s="16">
        <f>E16+F16</f>
        <v>0</v>
      </c>
    </row>
    <row r="17" ht="9.75" customHeight="1"/>
    <row r="18" spans="2:7" ht="13.5" thickBot="1">
      <c r="B18" s="18" t="s">
        <v>16</v>
      </c>
      <c r="C18" s="10"/>
      <c r="D18" s="10"/>
      <c r="E18" s="10"/>
      <c r="F18" s="13"/>
      <c r="G18" s="13"/>
    </row>
    <row r="19" spans="2:7" ht="27.75" customHeight="1" thickBot="1">
      <c r="B19" s="22" t="s">
        <v>17</v>
      </c>
      <c r="C19" s="15" t="s">
        <v>2</v>
      </c>
      <c r="D19" s="15" t="s">
        <v>3</v>
      </c>
      <c r="E19" s="20" t="s">
        <v>5</v>
      </c>
      <c r="F19" s="17" t="s">
        <v>0</v>
      </c>
      <c r="G19" s="17" t="s">
        <v>1</v>
      </c>
    </row>
    <row r="20" spans="2:7" ht="21" customHeight="1" thickBot="1">
      <c r="B20" s="23"/>
      <c r="C20" s="14">
        <v>1336866</v>
      </c>
      <c r="D20" s="16">
        <v>0</v>
      </c>
      <c r="E20" s="21">
        <f>D20*C20</f>
        <v>0</v>
      </c>
      <c r="F20" s="16">
        <f>E20*0.21</f>
        <v>0</v>
      </c>
      <c r="G20" s="16">
        <f>E20+F20</f>
        <v>0</v>
      </c>
    </row>
    <row r="21" spans="2:9" ht="9.75" customHeight="1">
      <c r="B21" s="3"/>
      <c r="C21" s="1"/>
      <c r="D21" s="1"/>
      <c r="E21" s="1"/>
      <c r="F21" s="1"/>
      <c r="G21" s="1"/>
      <c r="H21" s="1"/>
      <c r="I21" s="1"/>
    </row>
    <row r="22" spans="2:7" ht="13.5" thickBot="1">
      <c r="B22" s="18" t="s">
        <v>18</v>
      </c>
      <c r="C22" s="10"/>
      <c r="D22" s="10"/>
      <c r="E22" s="10"/>
      <c r="F22" s="13"/>
      <c r="G22" s="13"/>
    </row>
    <row r="23" spans="2:7" ht="27.75" customHeight="1" thickBot="1">
      <c r="B23" s="22" t="s">
        <v>19</v>
      </c>
      <c r="C23" s="15" t="s">
        <v>2</v>
      </c>
      <c r="D23" s="15" t="s">
        <v>3</v>
      </c>
      <c r="E23" s="20" t="s">
        <v>5</v>
      </c>
      <c r="F23" s="17" t="s">
        <v>0</v>
      </c>
      <c r="G23" s="17" t="s">
        <v>1</v>
      </c>
    </row>
    <row r="24" spans="2:7" ht="21" customHeight="1" thickBot="1">
      <c r="B24" s="23"/>
      <c r="C24" s="14">
        <v>474152</v>
      </c>
      <c r="D24" s="16">
        <v>0</v>
      </c>
      <c r="E24" s="21">
        <f>D24*C24</f>
        <v>0</v>
      </c>
      <c r="F24" s="16">
        <f>E24*0.21</f>
        <v>0</v>
      </c>
      <c r="G24" s="16">
        <f>E24+F24</f>
        <v>0</v>
      </c>
    </row>
    <row r="25" ht="10.5" customHeight="1"/>
    <row r="26" spans="2:7" ht="13.5" thickBot="1">
      <c r="B26" s="18" t="s">
        <v>20</v>
      </c>
      <c r="C26" s="10"/>
      <c r="D26" s="10"/>
      <c r="E26" s="10"/>
      <c r="F26" s="13"/>
      <c r="G26" s="13"/>
    </row>
    <row r="27" spans="2:7" ht="27.75" customHeight="1" thickBot="1">
      <c r="B27" s="22" t="s">
        <v>21</v>
      </c>
      <c r="C27" s="15" t="s">
        <v>2</v>
      </c>
      <c r="D27" s="15" t="s">
        <v>3</v>
      </c>
      <c r="E27" s="20" t="s">
        <v>5</v>
      </c>
      <c r="F27" s="17" t="s">
        <v>0</v>
      </c>
      <c r="G27" s="17" t="s">
        <v>1</v>
      </c>
    </row>
    <row r="28" spans="2:7" ht="21" customHeight="1" thickBot="1">
      <c r="B28" s="23"/>
      <c r="C28" s="14">
        <v>377950</v>
      </c>
      <c r="D28" s="16">
        <v>0</v>
      </c>
      <c r="E28" s="21">
        <f>D28*C28</f>
        <v>0</v>
      </c>
      <c r="F28" s="16">
        <f>E28*0.21</f>
        <v>0</v>
      </c>
      <c r="G28" s="16">
        <f>E28+F28</f>
        <v>0</v>
      </c>
    </row>
    <row r="30" spans="2:7" ht="11.25" customHeight="1" thickBot="1">
      <c r="B30" s="18" t="s">
        <v>22</v>
      </c>
      <c r="C30" s="10"/>
      <c r="D30" s="10"/>
      <c r="E30" s="10"/>
      <c r="F30" s="13"/>
      <c r="G30" s="13"/>
    </row>
    <row r="31" spans="2:7" ht="27.75" customHeight="1" thickBot="1">
      <c r="B31" s="22" t="s">
        <v>4</v>
      </c>
      <c r="C31" s="15" t="s">
        <v>2</v>
      </c>
      <c r="D31" s="15" t="s">
        <v>3</v>
      </c>
      <c r="E31" s="20" t="s">
        <v>5</v>
      </c>
      <c r="F31" s="17" t="s">
        <v>0</v>
      </c>
      <c r="G31" s="17" t="s">
        <v>1</v>
      </c>
    </row>
    <row r="32" spans="2:7" ht="21" customHeight="1" thickBot="1">
      <c r="B32" s="23"/>
      <c r="C32" s="14">
        <v>420072</v>
      </c>
      <c r="D32" s="16">
        <v>0</v>
      </c>
      <c r="E32" s="21">
        <f>D32*C32</f>
        <v>0</v>
      </c>
      <c r="F32" s="16">
        <f>E32*0.21</f>
        <v>0</v>
      </c>
      <c r="G32" s="16">
        <f>E32+F32</f>
        <v>0</v>
      </c>
    </row>
    <row r="34" spans="2:7" ht="13.5" thickBot="1">
      <c r="B34" s="18" t="s">
        <v>23</v>
      </c>
      <c r="C34" s="10"/>
      <c r="D34" s="10"/>
      <c r="E34" s="10"/>
      <c r="F34" s="13"/>
      <c r="G34" s="13"/>
    </row>
    <row r="35" spans="2:7" ht="27.75" customHeight="1" thickBot="1">
      <c r="B35" s="22" t="s">
        <v>8</v>
      </c>
      <c r="C35" s="15" t="s">
        <v>2</v>
      </c>
      <c r="D35" s="15" t="s">
        <v>3</v>
      </c>
      <c r="E35" s="20" t="s">
        <v>5</v>
      </c>
      <c r="F35" s="17" t="s">
        <v>0</v>
      </c>
      <c r="G35" s="17" t="s">
        <v>1</v>
      </c>
    </row>
    <row r="36" spans="2:7" ht="21" customHeight="1" thickBot="1">
      <c r="B36" s="23"/>
      <c r="C36" s="14">
        <v>408792</v>
      </c>
      <c r="D36" s="16">
        <v>0</v>
      </c>
      <c r="E36" s="21">
        <f>D36*C36</f>
        <v>0</v>
      </c>
      <c r="F36" s="16">
        <f>E36*0.21</f>
        <v>0</v>
      </c>
      <c r="G36" s="16">
        <f>E36+F36</f>
        <v>0</v>
      </c>
    </row>
    <row r="38" spans="2:7" ht="13.5" thickBot="1">
      <c r="B38" s="18" t="s">
        <v>24</v>
      </c>
      <c r="C38" s="10"/>
      <c r="D38" s="10"/>
      <c r="E38" s="10"/>
      <c r="F38" s="13"/>
      <c r="G38" s="13"/>
    </row>
    <row r="39" spans="2:7" ht="27.75" customHeight="1" thickBot="1">
      <c r="B39" s="24" t="s">
        <v>6</v>
      </c>
      <c r="C39" s="15" t="s">
        <v>2</v>
      </c>
      <c r="D39" s="15" t="s">
        <v>3</v>
      </c>
      <c r="E39" s="20" t="s">
        <v>5</v>
      </c>
      <c r="F39" s="17" t="s">
        <v>0</v>
      </c>
      <c r="G39" s="17" t="s">
        <v>1</v>
      </c>
    </row>
    <row r="40" spans="2:7" ht="21" customHeight="1" thickBot="1">
      <c r="B40" s="25"/>
      <c r="C40" s="14">
        <v>968930</v>
      </c>
      <c r="D40" s="16">
        <v>0</v>
      </c>
      <c r="E40" s="21">
        <f>D40*C40</f>
        <v>0</v>
      </c>
      <c r="F40" s="16">
        <f>E40*0.21</f>
        <v>0</v>
      </c>
      <c r="G40" s="16">
        <f>E40+F40</f>
        <v>0</v>
      </c>
    </row>
    <row r="42" spans="2:7" ht="13.5" thickBot="1">
      <c r="B42" s="18" t="s">
        <v>26</v>
      </c>
      <c r="C42" s="10"/>
      <c r="D42" s="10"/>
      <c r="E42" s="10"/>
      <c r="F42" s="13"/>
      <c r="G42" s="13"/>
    </row>
    <row r="43" spans="2:7" ht="27.75" customHeight="1" thickBot="1">
      <c r="B43" s="22" t="s">
        <v>25</v>
      </c>
      <c r="C43" s="15" t="s">
        <v>2</v>
      </c>
      <c r="D43" s="15" t="s">
        <v>3</v>
      </c>
      <c r="E43" s="20" t="s">
        <v>5</v>
      </c>
      <c r="F43" s="17" t="s">
        <v>0</v>
      </c>
      <c r="G43" s="17" t="s">
        <v>1</v>
      </c>
    </row>
    <row r="44" spans="2:7" ht="21" customHeight="1" thickBot="1">
      <c r="B44" s="23"/>
      <c r="C44" s="14">
        <v>272860</v>
      </c>
      <c r="D44" s="16">
        <v>0</v>
      </c>
      <c r="E44" s="21">
        <f>D44*C44</f>
        <v>0</v>
      </c>
      <c r="F44" s="16">
        <f>E44*0.21</f>
        <v>0</v>
      </c>
      <c r="G44" s="16">
        <f>E44+F44</f>
        <v>0</v>
      </c>
    </row>
    <row r="46" spans="2:7" ht="13.5" thickBot="1">
      <c r="B46" s="18" t="s">
        <v>30</v>
      </c>
      <c r="C46" s="10"/>
      <c r="D46" s="10"/>
      <c r="E46" s="10"/>
      <c r="F46" s="13"/>
      <c r="G46" s="13"/>
    </row>
    <row r="47" spans="2:7" ht="27.75" thickBot="1">
      <c r="B47" s="24" t="s">
        <v>29</v>
      </c>
      <c r="C47" s="15" t="s">
        <v>2</v>
      </c>
      <c r="D47" s="15" t="s">
        <v>3</v>
      </c>
      <c r="E47" s="20" t="s">
        <v>5</v>
      </c>
      <c r="F47" s="17" t="s">
        <v>0</v>
      </c>
      <c r="G47" s="17" t="s">
        <v>1</v>
      </c>
    </row>
    <row r="48" spans="2:7" ht="13.5" thickBot="1">
      <c r="B48" s="25"/>
      <c r="C48" s="14">
        <v>935180</v>
      </c>
      <c r="D48" s="16">
        <v>0</v>
      </c>
      <c r="E48" s="21">
        <f>D48*C48</f>
        <v>0</v>
      </c>
      <c r="F48" s="16">
        <f>E48*0.21</f>
        <v>0</v>
      </c>
      <c r="G48" s="16">
        <f>E48+F48</f>
        <v>0</v>
      </c>
    </row>
    <row r="50" spans="2:7" ht="13.5" thickBot="1">
      <c r="B50" s="18" t="s">
        <v>31</v>
      </c>
      <c r="C50" s="10"/>
      <c r="D50" s="10"/>
      <c r="E50" s="10"/>
      <c r="F50" s="13"/>
      <c r="G50" s="13"/>
    </row>
    <row r="51" spans="2:7" ht="27.75" thickBot="1">
      <c r="B51" s="24" t="s">
        <v>32</v>
      </c>
      <c r="C51" s="15" t="s">
        <v>2</v>
      </c>
      <c r="D51" s="15" t="s">
        <v>3</v>
      </c>
      <c r="E51" s="20" t="s">
        <v>5</v>
      </c>
      <c r="F51" s="17" t="s">
        <v>0</v>
      </c>
      <c r="G51" s="17" t="s">
        <v>1</v>
      </c>
    </row>
    <row r="52" spans="2:7" ht="13.5" thickBot="1">
      <c r="B52" s="25"/>
      <c r="C52" s="14">
        <v>735420</v>
      </c>
      <c r="D52" s="16">
        <v>0</v>
      </c>
      <c r="E52" s="21">
        <f>D52*C52</f>
        <v>0</v>
      </c>
      <c r="F52" s="16">
        <f>E52*0.21</f>
        <v>0</v>
      </c>
      <c r="G52" s="16">
        <f>E52+F52</f>
        <v>0</v>
      </c>
    </row>
    <row r="53" ht="4.5" customHeight="1"/>
    <row r="54" ht="6.75" customHeight="1"/>
    <row r="55" ht="12.75">
      <c r="B55" s="9" t="s">
        <v>33</v>
      </c>
    </row>
    <row r="56" ht="6" customHeight="1">
      <c r="B56" s="7"/>
    </row>
    <row r="57" ht="12.75">
      <c r="B57" s="9" t="s">
        <v>7</v>
      </c>
    </row>
  </sheetData>
  <sheetProtection/>
  <mergeCells count="16">
    <mergeCell ref="B47:B48"/>
    <mergeCell ref="B51:B52"/>
    <mergeCell ref="B15:B16"/>
    <mergeCell ref="I1:J1"/>
    <mergeCell ref="B2:K2"/>
    <mergeCell ref="B7:B8"/>
    <mergeCell ref="B11:B12"/>
    <mergeCell ref="B3:G3"/>
    <mergeCell ref="B4:G4"/>
    <mergeCell ref="B43:B44"/>
    <mergeCell ref="B19:B20"/>
    <mergeCell ref="B23:B24"/>
    <mergeCell ref="B27:B28"/>
    <mergeCell ref="B31:B32"/>
    <mergeCell ref="B35:B36"/>
    <mergeCell ref="B39:B40"/>
  </mergeCells>
  <printOptions/>
  <pageMargins left="0.1968503937007874" right="0.2755905511811024" top="0.5118110236220472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vesela.jana</cp:lastModifiedBy>
  <cp:lastPrinted>2017-03-17T09:45:04Z</cp:lastPrinted>
  <dcterms:created xsi:type="dcterms:W3CDTF">2006-02-07T10:32:46Z</dcterms:created>
  <dcterms:modified xsi:type="dcterms:W3CDTF">2017-03-17T10:15:44Z</dcterms:modified>
  <cp:category/>
  <cp:version/>
  <cp:contentType/>
  <cp:contentStatus/>
</cp:coreProperties>
</file>