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Střední vinařská škola Valtice\VZ Nábytek do Centra Excelence\00 Výzva + Dokumentace výběrového řízení\K uveřejnění\"/>
    </mc:Choice>
  </mc:AlternateContent>
  <bookViews>
    <workbookView xWindow="0" yWindow="0" windowWidth="22185" windowHeight="12570"/>
  </bookViews>
  <sheets>
    <sheet name="Množství, cena" sheetId="1" r:id="rId1"/>
  </sheets>
  <calcPr calcId="152511"/>
</workbook>
</file>

<file path=xl/calcChain.xml><?xml version="1.0" encoding="utf-8"?>
<calcChain xmlns="http://schemas.openxmlformats.org/spreadsheetml/2006/main">
  <c r="H45" i="1" l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8" i="1" l="1"/>
  <c r="K8" i="1" s="1"/>
  <c r="H9" i="1"/>
  <c r="K9" i="1" s="1"/>
  <c r="K47" i="1" l="1"/>
</calcChain>
</file>

<file path=xl/sharedStrings.xml><?xml version="1.0" encoding="utf-8"?>
<sst xmlns="http://schemas.openxmlformats.org/spreadsheetml/2006/main" count="89" uniqueCount="52">
  <si>
    <t>-</t>
  </si>
  <si>
    <t>Zboží</t>
  </si>
  <si>
    <r>
      <t xml:space="preserve">Cena za 1 kus
v Kč bez DPH
</t>
    </r>
    <r>
      <rPr>
        <b/>
        <i/>
        <u/>
        <sz val="11"/>
        <rFont val="Calibri"/>
        <family val="2"/>
        <charset val="238"/>
        <scheme val="minor"/>
      </rPr>
      <t>(doplní uchazeč)</t>
    </r>
  </si>
  <si>
    <t>Cena za 1 kus
v Kč bez DPH
ZAOKROUHLENÁ
NA 2 DESETINNÁ MÍSTA</t>
  </si>
  <si>
    <t>Cena za
požadovaný
počet kusů
v Kč bez DPH*</t>
  </si>
  <si>
    <t>Požadovaný 
počet kusů</t>
  </si>
  <si>
    <t>Příloha č. 4 dokumentace výběrového řízení</t>
  </si>
  <si>
    <t>Měrná jednotka</t>
  </si>
  <si>
    <t>ks</t>
  </si>
  <si>
    <t>Místn.102 - recepční pult atypické výroby s rustikálním prvkem, D+M</t>
  </si>
  <si>
    <t>Místn.102 - židle k recepčnímu pultu čalouněná, sériová, D+M</t>
  </si>
  <si>
    <t>Místn.102 - konferenční stůl vysoký, D+M</t>
  </si>
  <si>
    <t>Místn.102 - uzamykatelný kontejner, zakázková výroba, D+M</t>
  </si>
  <si>
    <t>Místn.102 - konferenční stůl nízký, zakázková výroba, D+M</t>
  </si>
  <si>
    <t>Místn.102 - konferenční křeslo sériové, D+M</t>
  </si>
  <si>
    <t>Místn.102 - lustr, D+M</t>
  </si>
  <si>
    <t>Místn.102 - roleta u stolků, D+M</t>
  </si>
  <si>
    <t>Místn.103 - věšákové háčky na desce kotvené do zdi, D+M</t>
  </si>
  <si>
    <t>Místn.105 - židle stohovatelné, čalouněný sedák, sériové, D+M</t>
  </si>
  <si>
    <t>Místn.105 - stoly pro degustaci, sériové, stohovatelné, D+M</t>
  </si>
  <si>
    <t>Místn.107 - lustr, D+M</t>
  </si>
  <si>
    <t>Místn.107 - konferenční křeslo sériové, D+M</t>
  </si>
  <si>
    <t>Místn.124 - pracovní stůl se zásuvkami, sériový, lamino dub, ABS hrana, D+M</t>
  </si>
  <si>
    <t>Místn.124 - kancelářská židle sériová, D+M</t>
  </si>
  <si>
    <t>Místn.124 - pracovní stůl se zásuvkami ředitelský, sériový s kontejnerem a držákem na klávesnici, D+M</t>
  </si>
  <si>
    <t>Místn.124 - kancelářská židle ředitelská, sériová, D+M</t>
  </si>
  <si>
    <t>Místn.124 - deska pro rozšíření stolů, D+M</t>
  </si>
  <si>
    <t>Místn.124 - konferenční židle , sériová, D+M</t>
  </si>
  <si>
    <t>Místn.124 - zásuvkové kontejnery, Lamino dub, ABS hrana, centrální uzamykání, D+M</t>
  </si>
  <si>
    <t>Místn.124 - šatní skříň třídveřová, D+M</t>
  </si>
  <si>
    <t>Místn.124 - skříň nízká kancelářská, sériová, D+M</t>
  </si>
  <si>
    <t>Místn.125 - zasedací stůl, zakázková výroba,dýha dub, D+M</t>
  </si>
  <si>
    <t>Místn.125 - konferenční židle, sériové, čalouněný sedák, síťová opěra, D+M</t>
  </si>
  <si>
    <t>Místn.202-203-204 - zásuvkový kontejner, D+M</t>
  </si>
  <si>
    <t>Místn.202-203-204 - pracovní stůl se zásuvkami, sériový, lamino dub, ABS hrana, D+M</t>
  </si>
  <si>
    <t>Místn.202-203-204 - kancelářská židle sériová, kolečka, D+M</t>
  </si>
  <si>
    <t>Místn.202-203-204 - otočný regál na šanony, D+M</t>
  </si>
  <si>
    <t>Místn.202-203-204 - skříň malá kancelářská, sériová, D+M</t>
  </si>
  <si>
    <t>Místn.202-203-204 - odkládací stůl, D+M</t>
  </si>
  <si>
    <t>Místn.202-203-204 - věšák, D+M</t>
  </si>
  <si>
    <t>Místn.107 - konferenční stůl, nízký, D+M</t>
  </si>
  <si>
    <t>Místn.110 - zrcadlo přisazené 200*70cm, D+M</t>
  </si>
  <si>
    <t>Místn.113 - zrcadlo přisazené 80*70cm, D+M</t>
  </si>
  <si>
    <t>Místn.118 - zrcadlo přisazené 80*70cm, D+M</t>
  </si>
  <si>
    <t>Místn.120 - zrcadlo přisazené 80*70cm, D+M</t>
  </si>
  <si>
    <t>Místn.122 - zrcadlo přisazené 80*70cm, D+M</t>
  </si>
  <si>
    <t xml:space="preserve">              Specifikace plnění; zpracování ceny plnění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</si>
  <si>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</si>
  <si>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Místn.105 - kovové květinové stojany, sériové, D+M</t>
  </si>
  <si>
    <t>Nábytek - vnitřní mobiliář</t>
  </si>
  <si>
    <t>** Celková cena za dodávku a montáž nábytku bude stanovena jako součet cen za dodávky požadovaných počtů kusů jednotlivých položek.</t>
  </si>
  <si>
    <t>Celková cena za dodávku a montáž nábytku v Kč bez DPH**
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</si>
</sst>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2"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3" fontId="1" fillId="0" borderId="0" xfId="1" applyNumberFormat="1" applyFont="1" applyAlignme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2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0" applyNumberFormat="1" applyFont="1" applyFill="1" applyBorder="1" applyAlignment="1" applyProtection="1">
      <alignment horizontal="center" vertical="center" wrapText="1"/>
    </xf>
    <xf numFmtId="2" fontId="10" fillId="5" borderId="4" xfId="0" applyNumberFormat="1" applyFont="1" applyFill="1" applyBorder="1" applyAlignment="1" applyProtection="1">
      <alignment horizontal="center" vertical="center" wrapText="1"/>
    </xf>
    <xf numFmtId="2" fontId="10" fillId="5" borderId="3" xfId="0" applyNumberFormat="1" applyFont="1" applyFill="1" applyBorder="1" applyAlignment="1" applyProtection="1">
      <alignment horizontal="center" vertical="center" wrapText="1"/>
    </xf>
    <xf numFmtId="2" fontId="7" fillId="3" borderId="1" xfId="1" applyNumberFormat="1" applyFont="1" applyFill="1" applyBorder="1" applyAlignment="1" applyProtection="1">
      <alignment horizontal="center" vertical="center" wrapText="1"/>
    </xf>
    <xf numFmtId="4" fontId="2" fillId="2" borderId="2" xfId="1" applyNumberFormat="1" applyFont="1" applyFill="1" applyBorder="1" applyAlignment="1" applyProtection="1">
      <alignment horizontal="center" vertical="center" wrapText="1"/>
    </xf>
    <xf numFmtId="4" fontId="2" fillId="2" borderId="4" xfId="1" applyNumberFormat="1" applyFont="1" applyFill="1" applyBorder="1" applyAlignment="1" applyProtection="1">
      <alignment horizontal="center" vertical="center" wrapText="1"/>
    </xf>
    <xf numFmtId="4" fontId="2" fillId="2" borderId="3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0" fillId="0" borderId="0" xfId="1" applyFont="1" applyAlignment="1" applyProtection="1">
      <alignment horizontal="left" vertical="center" wrapText="1"/>
    </xf>
    <xf numFmtId="0" fontId="1" fillId="0" borderId="0" xfId="1" applyFont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49" fontId="11" fillId="6" borderId="2" xfId="6" applyNumberFormat="1" applyFont="1" applyFill="1" applyBorder="1" applyAlignment="1" applyProtection="1">
      <alignment horizontal="left" vertical="center"/>
    </xf>
    <xf numFmtId="0" fontId="7" fillId="6" borderId="4" xfId="0" applyFont="1" applyFill="1" applyBorder="1" applyAlignment="1" applyProtection="1">
      <alignment vertical="center"/>
    </xf>
    <xf numFmtId="0" fontId="7" fillId="6" borderId="3" xfId="0" applyFont="1" applyFill="1" applyBorder="1" applyAlignment="1" applyProtection="1">
      <alignment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</cellXfs>
  <cellStyles count="7">
    <cellStyle name="Normální" xfId="0" builtinId="0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Layout" topLeftCell="B29" zoomScale="85" zoomScaleNormal="70" zoomScalePageLayoutView="85" workbookViewId="0">
      <selection activeCell="E39" sqref="E39:G39"/>
    </sheetView>
  </sheetViews>
  <sheetFormatPr defaultColWidth="3.42578125" defaultRowHeight="15" x14ac:dyDescent="0.25"/>
  <cols>
    <col min="1" max="1" width="100.42578125" customWidth="1"/>
    <col min="2" max="2" width="13.5703125" style="1" customWidth="1"/>
    <col min="3" max="13" width="7.42578125" customWidth="1"/>
  </cols>
  <sheetData>
    <row r="1" spans="1:13" ht="18.75" x14ac:dyDescent="0.25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.75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8.75" customHeight="1" x14ac:dyDescent="0.25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2.75" customHeight="1" x14ac:dyDescent="0.25">
      <c r="A4" s="6"/>
      <c r="B4" s="7"/>
      <c r="C4" s="6"/>
      <c r="D4" s="6"/>
      <c r="E4" s="6"/>
      <c r="F4" s="6"/>
      <c r="G4" s="3"/>
      <c r="H4" s="2"/>
      <c r="I4" s="2"/>
      <c r="J4" s="2"/>
    </row>
    <row r="5" spans="1:13" ht="18.75" hidden="1" x14ac:dyDescent="0.25">
      <c r="A5" s="6"/>
      <c r="B5" s="7"/>
      <c r="C5" s="6"/>
      <c r="D5" s="6"/>
      <c r="E5" s="6"/>
      <c r="F5" s="6"/>
      <c r="G5" s="3"/>
      <c r="H5" s="2"/>
      <c r="I5" s="2"/>
      <c r="J5" s="2"/>
    </row>
    <row r="6" spans="1:13" ht="79.5" customHeight="1" x14ac:dyDescent="0.25">
      <c r="A6" s="10" t="s">
        <v>1</v>
      </c>
      <c r="B6" s="10" t="s">
        <v>7</v>
      </c>
      <c r="C6" s="28" t="s">
        <v>5</v>
      </c>
      <c r="D6" s="28"/>
      <c r="E6" s="24" t="s">
        <v>2</v>
      </c>
      <c r="F6" s="24"/>
      <c r="G6" s="24"/>
      <c r="H6" s="24" t="s">
        <v>3</v>
      </c>
      <c r="I6" s="24"/>
      <c r="J6" s="24"/>
      <c r="K6" s="24" t="s">
        <v>4</v>
      </c>
      <c r="L6" s="24"/>
      <c r="M6" s="24"/>
    </row>
    <row r="7" spans="1:13" s="1" customFormat="1" x14ac:dyDescent="0.25">
      <c r="A7" s="25" t="s">
        <v>49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3" x14ac:dyDescent="0.25">
      <c r="A8" s="9" t="s">
        <v>9</v>
      </c>
      <c r="B8" s="8" t="s">
        <v>8</v>
      </c>
      <c r="C8" s="11">
        <v>1</v>
      </c>
      <c r="D8" s="11"/>
      <c r="E8" s="12">
        <v>0</v>
      </c>
      <c r="F8" s="12"/>
      <c r="G8" s="12"/>
      <c r="H8" s="13">
        <f t="shared" ref="H8:H9" si="0">ROUND(E8,2)</f>
        <v>0</v>
      </c>
      <c r="I8" s="14"/>
      <c r="J8" s="15"/>
      <c r="K8" s="16">
        <f t="shared" ref="K8:K9" si="1">C8*H8</f>
        <v>0</v>
      </c>
      <c r="L8" s="16"/>
      <c r="M8" s="16"/>
    </row>
    <row r="9" spans="1:13" x14ac:dyDescent="0.25">
      <c r="A9" s="9" t="s">
        <v>10</v>
      </c>
      <c r="B9" s="8" t="s">
        <v>8</v>
      </c>
      <c r="C9" s="11">
        <v>1</v>
      </c>
      <c r="D9" s="11"/>
      <c r="E9" s="12">
        <v>0</v>
      </c>
      <c r="F9" s="12"/>
      <c r="G9" s="12"/>
      <c r="H9" s="13">
        <f t="shared" si="0"/>
        <v>0</v>
      </c>
      <c r="I9" s="14"/>
      <c r="J9" s="15"/>
      <c r="K9" s="16">
        <f t="shared" si="1"/>
        <v>0</v>
      </c>
      <c r="L9" s="16"/>
      <c r="M9" s="16"/>
    </row>
    <row r="10" spans="1:13" x14ac:dyDescent="0.25">
      <c r="A10" s="9" t="s">
        <v>11</v>
      </c>
      <c r="B10" s="8" t="s">
        <v>8</v>
      </c>
      <c r="C10" s="11">
        <v>5</v>
      </c>
      <c r="D10" s="11"/>
      <c r="E10" s="12">
        <v>0</v>
      </c>
      <c r="F10" s="12"/>
      <c r="G10" s="12"/>
      <c r="H10" s="13">
        <f>ROUND(E10,2)</f>
        <v>0</v>
      </c>
      <c r="I10" s="14"/>
      <c r="J10" s="15"/>
      <c r="K10" s="16">
        <f>C10*H10</f>
        <v>0</v>
      </c>
      <c r="L10" s="16"/>
      <c r="M10" s="16"/>
    </row>
    <row r="11" spans="1:13" x14ac:dyDescent="0.25">
      <c r="A11" s="9" t="s">
        <v>12</v>
      </c>
      <c r="B11" s="8" t="s">
        <v>8</v>
      </c>
      <c r="C11" s="11">
        <v>1</v>
      </c>
      <c r="D11" s="11"/>
      <c r="E11" s="12">
        <v>0</v>
      </c>
      <c r="F11" s="12"/>
      <c r="G11" s="12"/>
      <c r="H11" s="13">
        <f t="shared" ref="H11:H19" si="2">ROUND(E11,2)</f>
        <v>0</v>
      </c>
      <c r="I11" s="14"/>
      <c r="J11" s="15"/>
      <c r="K11" s="16">
        <f t="shared" ref="K11:K19" si="3">C11*H11</f>
        <v>0</v>
      </c>
      <c r="L11" s="16"/>
      <c r="M11" s="16"/>
    </row>
    <row r="12" spans="1:13" x14ac:dyDescent="0.25">
      <c r="A12" s="9" t="s">
        <v>13</v>
      </c>
      <c r="B12" s="8" t="s">
        <v>8</v>
      </c>
      <c r="C12" s="11">
        <v>2</v>
      </c>
      <c r="D12" s="11"/>
      <c r="E12" s="12">
        <v>0</v>
      </c>
      <c r="F12" s="12"/>
      <c r="G12" s="12"/>
      <c r="H12" s="13">
        <f t="shared" si="2"/>
        <v>0</v>
      </c>
      <c r="I12" s="14"/>
      <c r="J12" s="15"/>
      <c r="K12" s="16">
        <f t="shared" si="3"/>
        <v>0</v>
      </c>
      <c r="L12" s="16"/>
      <c r="M12" s="16"/>
    </row>
    <row r="13" spans="1:13" x14ac:dyDescent="0.25">
      <c r="A13" s="9" t="s">
        <v>14</v>
      </c>
      <c r="B13" s="8" t="s">
        <v>8</v>
      </c>
      <c r="C13" s="11">
        <v>4</v>
      </c>
      <c r="D13" s="11"/>
      <c r="E13" s="12">
        <v>0</v>
      </c>
      <c r="F13" s="12"/>
      <c r="G13" s="12"/>
      <c r="H13" s="13">
        <f t="shared" si="2"/>
        <v>0</v>
      </c>
      <c r="I13" s="14"/>
      <c r="J13" s="15"/>
      <c r="K13" s="16">
        <f t="shared" si="3"/>
        <v>0</v>
      </c>
      <c r="L13" s="16"/>
      <c r="M13" s="16"/>
    </row>
    <row r="14" spans="1:13" x14ac:dyDescent="0.25">
      <c r="A14" s="9" t="s">
        <v>15</v>
      </c>
      <c r="B14" s="8" t="s">
        <v>8</v>
      </c>
      <c r="C14" s="11">
        <v>2</v>
      </c>
      <c r="D14" s="11"/>
      <c r="E14" s="12">
        <v>0</v>
      </c>
      <c r="F14" s="12"/>
      <c r="G14" s="12"/>
      <c r="H14" s="13">
        <f t="shared" si="2"/>
        <v>0</v>
      </c>
      <c r="I14" s="14"/>
      <c r="J14" s="15"/>
      <c r="K14" s="16">
        <f t="shared" si="3"/>
        <v>0</v>
      </c>
      <c r="L14" s="16"/>
      <c r="M14" s="16"/>
    </row>
    <row r="15" spans="1:13" x14ac:dyDescent="0.25">
      <c r="A15" s="9" t="s">
        <v>16</v>
      </c>
      <c r="B15" s="8" t="s">
        <v>8</v>
      </c>
      <c r="C15" s="11">
        <v>1</v>
      </c>
      <c r="D15" s="11"/>
      <c r="E15" s="12">
        <v>0</v>
      </c>
      <c r="F15" s="12"/>
      <c r="G15" s="12"/>
      <c r="H15" s="13">
        <f t="shared" si="2"/>
        <v>0</v>
      </c>
      <c r="I15" s="14"/>
      <c r="J15" s="15"/>
      <c r="K15" s="16">
        <f t="shared" si="3"/>
        <v>0</v>
      </c>
      <c r="L15" s="16"/>
      <c r="M15" s="16"/>
    </row>
    <row r="16" spans="1:13" s="1" customFormat="1" x14ac:dyDescent="0.25">
      <c r="A16" s="9" t="s">
        <v>17</v>
      </c>
      <c r="B16" s="8" t="s">
        <v>8</v>
      </c>
      <c r="C16" s="11">
        <v>100</v>
      </c>
      <c r="D16" s="11"/>
      <c r="E16" s="12">
        <v>0</v>
      </c>
      <c r="F16" s="12"/>
      <c r="G16" s="12"/>
      <c r="H16" s="13">
        <f t="shared" si="2"/>
        <v>0</v>
      </c>
      <c r="I16" s="14"/>
      <c r="J16" s="15"/>
      <c r="K16" s="16">
        <f t="shared" si="3"/>
        <v>0</v>
      </c>
      <c r="L16" s="16"/>
      <c r="M16" s="16"/>
    </row>
    <row r="17" spans="1:13" x14ac:dyDescent="0.25">
      <c r="A17" s="9" t="s">
        <v>18</v>
      </c>
      <c r="B17" s="8" t="s">
        <v>8</v>
      </c>
      <c r="C17" s="11">
        <v>100</v>
      </c>
      <c r="D17" s="11"/>
      <c r="E17" s="12">
        <v>0</v>
      </c>
      <c r="F17" s="12"/>
      <c r="G17" s="12"/>
      <c r="H17" s="13">
        <f t="shared" si="2"/>
        <v>0</v>
      </c>
      <c r="I17" s="14"/>
      <c r="J17" s="15"/>
      <c r="K17" s="16">
        <f t="shared" si="3"/>
        <v>0</v>
      </c>
      <c r="L17" s="16"/>
      <c r="M17" s="16"/>
    </row>
    <row r="18" spans="1:13" x14ac:dyDescent="0.25">
      <c r="A18" s="9" t="s">
        <v>19</v>
      </c>
      <c r="B18" s="8" t="s">
        <v>8</v>
      </c>
      <c r="C18" s="11">
        <v>30</v>
      </c>
      <c r="D18" s="11"/>
      <c r="E18" s="12">
        <v>0</v>
      </c>
      <c r="F18" s="12"/>
      <c r="G18" s="12"/>
      <c r="H18" s="13">
        <f t="shared" si="2"/>
        <v>0</v>
      </c>
      <c r="I18" s="14"/>
      <c r="J18" s="15"/>
      <c r="K18" s="16">
        <f t="shared" si="3"/>
        <v>0</v>
      </c>
      <c r="L18" s="16"/>
      <c r="M18" s="16"/>
    </row>
    <row r="19" spans="1:13" x14ac:dyDescent="0.25">
      <c r="A19" s="9" t="s">
        <v>48</v>
      </c>
      <c r="B19" s="8" t="s">
        <v>8</v>
      </c>
      <c r="C19" s="11">
        <v>4</v>
      </c>
      <c r="D19" s="11"/>
      <c r="E19" s="12">
        <v>0</v>
      </c>
      <c r="F19" s="12"/>
      <c r="G19" s="12"/>
      <c r="H19" s="13">
        <f t="shared" si="2"/>
        <v>0</v>
      </c>
      <c r="I19" s="14"/>
      <c r="J19" s="15"/>
      <c r="K19" s="16">
        <f t="shared" si="3"/>
        <v>0</v>
      </c>
      <c r="L19" s="16"/>
      <c r="M19" s="16"/>
    </row>
    <row r="20" spans="1:13" x14ac:dyDescent="0.25">
      <c r="A20" s="9" t="s">
        <v>20</v>
      </c>
      <c r="B20" s="8" t="s">
        <v>8</v>
      </c>
      <c r="C20" s="11">
        <v>3</v>
      </c>
      <c r="D20" s="11"/>
      <c r="E20" s="12">
        <v>0</v>
      </c>
      <c r="F20" s="12"/>
      <c r="G20" s="12"/>
      <c r="H20" s="13">
        <f>ROUND(E20,2)</f>
        <v>0</v>
      </c>
      <c r="I20" s="14"/>
      <c r="J20" s="15"/>
      <c r="K20" s="16">
        <f>C20*H20</f>
        <v>0</v>
      </c>
      <c r="L20" s="16"/>
      <c r="M20" s="16"/>
    </row>
    <row r="21" spans="1:13" s="1" customFormat="1" ht="15" customHeight="1" x14ac:dyDescent="0.25">
      <c r="A21" s="9" t="s">
        <v>21</v>
      </c>
      <c r="B21" s="8" t="s">
        <v>8</v>
      </c>
      <c r="C21" s="11">
        <v>4</v>
      </c>
      <c r="D21" s="11"/>
      <c r="E21" s="12">
        <v>0</v>
      </c>
      <c r="F21" s="12"/>
      <c r="G21" s="12"/>
      <c r="H21" s="13">
        <f t="shared" ref="H21:H29" si="4">ROUND(E21,2)</f>
        <v>0</v>
      </c>
      <c r="I21" s="14"/>
      <c r="J21" s="15"/>
      <c r="K21" s="16">
        <f t="shared" ref="K21:K29" si="5">C21*H21</f>
        <v>0</v>
      </c>
      <c r="L21" s="16"/>
      <c r="M21" s="16"/>
    </row>
    <row r="22" spans="1:13" x14ac:dyDescent="0.25">
      <c r="A22" s="9" t="s">
        <v>22</v>
      </c>
      <c r="B22" s="8" t="s">
        <v>8</v>
      </c>
      <c r="C22" s="11">
        <v>5</v>
      </c>
      <c r="D22" s="11"/>
      <c r="E22" s="12">
        <v>0</v>
      </c>
      <c r="F22" s="12"/>
      <c r="G22" s="12"/>
      <c r="H22" s="13">
        <f t="shared" si="4"/>
        <v>0</v>
      </c>
      <c r="I22" s="14"/>
      <c r="J22" s="15"/>
      <c r="K22" s="16">
        <f t="shared" si="5"/>
        <v>0</v>
      </c>
      <c r="L22" s="16"/>
      <c r="M22" s="16"/>
    </row>
    <row r="23" spans="1:13" x14ac:dyDescent="0.25">
      <c r="A23" s="9" t="s">
        <v>23</v>
      </c>
      <c r="B23" s="8" t="s">
        <v>8</v>
      </c>
      <c r="C23" s="11">
        <v>5</v>
      </c>
      <c r="D23" s="11"/>
      <c r="E23" s="12">
        <v>0</v>
      </c>
      <c r="F23" s="12"/>
      <c r="G23" s="12"/>
      <c r="H23" s="13">
        <f t="shared" si="4"/>
        <v>0</v>
      </c>
      <c r="I23" s="14"/>
      <c r="J23" s="15"/>
      <c r="K23" s="16">
        <f t="shared" si="5"/>
        <v>0</v>
      </c>
      <c r="L23" s="16"/>
      <c r="M23" s="16"/>
    </row>
    <row r="24" spans="1:13" x14ac:dyDescent="0.25">
      <c r="A24" s="9" t="s">
        <v>24</v>
      </c>
      <c r="B24" s="8" t="s">
        <v>8</v>
      </c>
      <c r="C24" s="11">
        <v>1</v>
      </c>
      <c r="D24" s="11"/>
      <c r="E24" s="12">
        <v>0</v>
      </c>
      <c r="F24" s="12"/>
      <c r="G24" s="12"/>
      <c r="H24" s="13">
        <f t="shared" si="4"/>
        <v>0</v>
      </c>
      <c r="I24" s="14"/>
      <c r="J24" s="15"/>
      <c r="K24" s="16">
        <f t="shared" si="5"/>
        <v>0</v>
      </c>
      <c r="L24" s="16"/>
      <c r="M24" s="16"/>
    </row>
    <row r="25" spans="1:13" x14ac:dyDescent="0.25">
      <c r="A25" s="9" t="s">
        <v>25</v>
      </c>
      <c r="B25" s="8" t="s">
        <v>8</v>
      </c>
      <c r="C25" s="11">
        <v>1</v>
      </c>
      <c r="D25" s="11"/>
      <c r="E25" s="12">
        <v>0</v>
      </c>
      <c r="F25" s="12"/>
      <c r="G25" s="12"/>
      <c r="H25" s="13">
        <f t="shared" si="4"/>
        <v>0</v>
      </c>
      <c r="I25" s="14"/>
      <c r="J25" s="15"/>
      <c r="K25" s="16">
        <f t="shared" si="5"/>
        <v>0</v>
      </c>
      <c r="L25" s="16"/>
      <c r="M25" s="16"/>
    </row>
    <row r="26" spans="1:13" x14ac:dyDescent="0.25">
      <c r="A26" s="9" t="s">
        <v>26</v>
      </c>
      <c r="B26" s="8" t="s">
        <v>8</v>
      </c>
      <c r="C26" s="11">
        <v>1</v>
      </c>
      <c r="D26" s="11"/>
      <c r="E26" s="12">
        <v>0</v>
      </c>
      <c r="F26" s="12"/>
      <c r="G26" s="12"/>
      <c r="H26" s="13">
        <f t="shared" si="4"/>
        <v>0</v>
      </c>
      <c r="I26" s="14"/>
      <c r="J26" s="15"/>
      <c r="K26" s="16">
        <f t="shared" si="5"/>
        <v>0</v>
      </c>
      <c r="L26" s="16"/>
      <c r="M26" s="16"/>
    </row>
    <row r="27" spans="1:13" x14ac:dyDescent="0.25">
      <c r="A27" s="9" t="s">
        <v>27</v>
      </c>
      <c r="B27" s="8" t="s">
        <v>8</v>
      </c>
      <c r="C27" s="11">
        <v>4</v>
      </c>
      <c r="D27" s="11"/>
      <c r="E27" s="12">
        <v>0</v>
      </c>
      <c r="F27" s="12"/>
      <c r="G27" s="12"/>
      <c r="H27" s="13">
        <f t="shared" si="4"/>
        <v>0</v>
      </c>
      <c r="I27" s="14"/>
      <c r="J27" s="15"/>
      <c r="K27" s="16">
        <f t="shared" si="5"/>
        <v>0</v>
      </c>
      <c r="L27" s="16"/>
      <c r="M27" s="16"/>
    </row>
    <row r="28" spans="1:13" x14ac:dyDescent="0.25">
      <c r="A28" s="9" t="s">
        <v>28</v>
      </c>
      <c r="B28" s="8" t="s">
        <v>8</v>
      </c>
      <c r="C28" s="11">
        <v>5</v>
      </c>
      <c r="D28" s="11"/>
      <c r="E28" s="12">
        <v>0</v>
      </c>
      <c r="F28" s="12"/>
      <c r="G28" s="12"/>
      <c r="H28" s="13">
        <f t="shared" si="4"/>
        <v>0</v>
      </c>
      <c r="I28" s="14"/>
      <c r="J28" s="15"/>
      <c r="K28" s="16">
        <f t="shared" si="5"/>
        <v>0</v>
      </c>
      <c r="L28" s="16"/>
      <c r="M28" s="16"/>
    </row>
    <row r="29" spans="1:13" x14ac:dyDescent="0.25">
      <c r="A29" s="9" t="s">
        <v>29</v>
      </c>
      <c r="B29" s="8" t="s">
        <v>8</v>
      </c>
      <c r="C29" s="11">
        <v>1</v>
      </c>
      <c r="D29" s="11"/>
      <c r="E29" s="12">
        <v>0</v>
      </c>
      <c r="F29" s="12"/>
      <c r="G29" s="12"/>
      <c r="H29" s="13">
        <f t="shared" si="4"/>
        <v>0</v>
      </c>
      <c r="I29" s="14"/>
      <c r="J29" s="15"/>
      <c r="K29" s="16">
        <f t="shared" si="5"/>
        <v>0</v>
      </c>
      <c r="L29" s="16"/>
      <c r="M29" s="16"/>
    </row>
    <row r="30" spans="1:13" x14ac:dyDescent="0.25">
      <c r="A30" s="9" t="s">
        <v>30</v>
      </c>
      <c r="B30" s="8" t="s">
        <v>8</v>
      </c>
      <c r="C30" s="11">
        <v>10</v>
      </c>
      <c r="D30" s="11"/>
      <c r="E30" s="12">
        <v>0</v>
      </c>
      <c r="F30" s="12"/>
      <c r="G30" s="12"/>
      <c r="H30" s="13">
        <f>ROUND(E30,2)</f>
        <v>0</v>
      </c>
      <c r="I30" s="14"/>
      <c r="J30" s="15"/>
      <c r="K30" s="16">
        <f>C30*H30</f>
        <v>0</v>
      </c>
      <c r="L30" s="16"/>
      <c r="M30" s="16"/>
    </row>
    <row r="31" spans="1:13" x14ac:dyDescent="0.25">
      <c r="A31" s="9" t="s">
        <v>31</v>
      </c>
      <c r="B31" s="8" t="s">
        <v>8</v>
      </c>
      <c r="C31" s="11">
        <v>1</v>
      </c>
      <c r="D31" s="11"/>
      <c r="E31" s="12">
        <v>0</v>
      </c>
      <c r="F31" s="12"/>
      <c r="G31" s="12"/>
      <c r="H31" s="13">
        <f t="shared" ref="H31:H39" si="6">ROUND(E31,2)</f>
        <v>0</v>
      </c>
      <c r="I31" s="14"/>
      <c r="J31" s="15"/>
      <c r="K31" s="16">
        <f t="shared" ref="K31:K39" si="7">C31*H31</f>
        <v>0</v>
      </c>
      <c r="L31" s="16"/>
      <c r="M31" s="16"/>
    </row>
    <row r="32" spans="1:13" s="1" customFormat="1" x14ac:dyDescent="0.25">
      <c r="A32" s="9" t="s">
        <v>32</v>
      </c>
      <c r="B32" s="8" t="s">
        <v>8</v>
      </c>
      <c r="C32" s="11">
        <v>20</v>
      </c>
      <c r="D32" s="11"/>
      <c r="E32" s="12">
        <v>0</v>
      </c>
      <c r="F32" s="12"/>
      <c r="G32" s="12"/>
      <c r="H32" s="13">
        <f t="shared" si="6"/>
        <v>0</v>
      </c>
      <c r="I32" s="14"/>
      <c r="J32" s="15"/>
      <c r="K32" s="16">
        <f t="shared" si="7"/>
        <v>0</v>
      </c>
      <c r="L32" s="16"/>
      <c r="M32" s="16"/>
    </row>
    <row r="33" spans="1:13" s="1" customFormat="1" x14ac:dyDescent="0.25">
      <c r="A33" s="9" t="s">
        <v>33</v>
      </c>
      <c r="B33" s="8" t="s">
        <v>8</v>
      </c>
      <c r="C33" s="11">
        <v>6</v>
      </c>
      <c r="D33" s="11"/>
      <c r="E33" s="12">
        <v>0</v>
      </c>
      <c r="F33" s="12"/>
      <c r="G33" s="12"/>
      <c r="H33" s="13">
        <f t="shared" si="6"/>
        <v>0</v>
      </c>
      <c r="I33" s="14"/>
      <c r="J33" s="15"/>
      <c r="K33" s="16">
        <f t="shared" si="7"/>
        <v>0</v>
      </c>
      <c r="L33" s="16"/>
      <c r="M33" s="16"/>
    </row>
    <row r="34" spans="1:13" s="1" customFormat="1" x14ac:dyDescent="0.25">
      <c r="A34" s="9" t="s">
        <v>34</v>
      </c>
      <c r="B34" s="8" t="s">
        <v>8</v>
      </c>
      <c r="C34" s="11">
        <v>6</v>
      </c>
      <c r="D34" s="11"/>
      <c r="E34" s="12">
        <v>0</v>
      </c>
      <c r="F34" s="12"/>
      <c r="G34" s="12"/>
      <c r="H34" s="13">
        <f t="shared" si="6"/>
        <v>0</v>
      </c>
      <c r="I34" s="14"/>
      <c r="J34" s="15"/>
      <c r="K34" s="16">
        <f t="shared" si="7"/>
        <v>0</v>
      </c>
      <c r="L34" s="16"/>
      <c r="M34" s="16"/>
    </row>
    <row r="35" spans="1:13" x14ac:dyDescent="0.25">
      <c r="A35" s="9" t="s">
        <v>35</v>
      </c>
      <c r="B35" s="8" t="s">
        <v>8</v>
      </c>
      <c r="C35" s="11">
        <v>6</v>
      </c>
      <c r="D35" s="11"/>
      <c r="E35" s="12">
        <v>0</v>
      </c>
      <c r="F35" s="12"/>
      <c r="G35" s="12"/>
      <c r="H35" s="13">
        <f t="shared" si="6"/>
        <v>0</v>
      </c>
      <c r="I35" s="14"/>
      <c r="J35" s="15"/>
      <c r="K35" s="16">
        <f t="shared" si="7"/>
        <v>0</v>
      </c>
      <c r="L35" s="16"/>
      <c r="M35" s="16"/>
    </row>
    <row r="36" spans="1:13" x14ac:dyDescent="0.25">
      <c r="A36" s="9" t="s">
        <v>36</v>
      </c>
      <c r="B36" s="8" t="s">
        <v>8</v>
      </c>
      <c r="C36" s="11">
        <v>2</v>
      </c>
      <c r="D36" s="11"/>
      <c r="E36" s="12">
        <v>0</v>
      </c>
      <c r="F36" s="12"/>
      <c r="G36" s="12"/>
      <c r="H36" s="13">
        <f t="shared" si="6"/>
        <v>0</v>
      </c>
      <c r="I36" s="14"/>
      <c r="J36" s="15"/>
      <c r="K36" s="16">
        <f t="shared" si="7"/>
        <v>0</v>
      </c>
      <c r="L36" s="16"/>
      <c r="M36" s="16"/>
    </row>
    <row r="37" spans="1:13" x14ac:dyDescent="0.25">
      <c r="A37" s="9" t="s">
        <v>37</v>
      </c>
      <c r="B37" s="8" t="s">
        <v>8</v>
      </c>
      <c r="C37" s="11">
        <v>6</v>
      </c>
      <c r="D37" s="11"/>
      <c r="E37" s="12">
        <v>0</v>
      </c>
      <c r="F37" s="12"/>
      <c r="G37" s="12"/>
      <c r="H37" s="13">
        <f t="shared" si="6"/>
        <v>0</v>
      </c>
      <c r="I37" s="14"/>
      <c r="J37" s="15"/>
      <c r="K37" s="16">
        <f t="shared" si="7"/>
        <v>0</v>
      </c>
      <c r="L37" s="16"/>
      <c r="M37" s="16"/>
    </row>
    <row r="38" spans="1:13" x14ac:dyDescent="0.25">
      <c r="A38" s="9" t="s">
        <v>38</v>
      </c>
      <c r="B38" s="8" t="s">
        <v>8</v>
      </c>
      <c r="C38" s="11">
        <v>1</v>
      </c>
      <c r="D38" s="11"/>
      <c r="E38" s="12">
        <v>0</v>
      </c>
      <c r="F38" s="12"/>
      <c r="G38" s="12"/>
      <c r="H38" s="13">
        <f t="shared" si="6"/>
        <v>0</v>
      </c>
      <c r="I38" s="14"/>
      <c r="J38" s="15"/>
      <c r="K38" s="16">
        <f t="shared" si="7"/>
        <v>0</v>
      </c>
      <c r="L38" s="16"/>
      <c r="M38" s="16"/>
    </row>
    <row r="39" spans="1:13" x14ac:dyDescent="0.25">
      <c r="A39" s="9" t="s">
        <v>39</v>
      </c>
      <c r="B39" s="8" t="s">
        <v>8</v>
      </c>
      <c r="C39" s="11">
        <v>2</v>
      </c>
      <c r="D39" s="11"/>
      <c r="E39" s="12">
        <v>0</v>
      </c>
      <c r="F39" s="12"/>
      <c r="G39" s="12"/>
      <c r="H39" s="13">
        <f t="shared" si="6"/>
        <v>0</v>
      </c>
      <c r="I39" s="14"/>
      <c r="J39" s="15"/>
      <c r="K39" s="16">
        <f t="shared" si="7"/>
        <v>0</v>
      </c>
      <c r="L39" s="16"/>
      <c r="M39" s="16"/>
    </row>
    <row r="40" spans="1:13" x14ac:dyDescent="0.25">
      <c r="A40" s="9" t="s">
        <v>40</v>
      </c>
      <c r="B40" s="8" t="s">
        <v>8</v>
      </c>
      <c r="C40" s="11">
        <v>2</v>
      </c>
      <c r="D40" s="11"/>
      <c r="E40" s="12">
        <v>0</v>
      </c>
      <c r="F40" s="12"/>
      <c r="G40" s="12"/>
      <c r="H40" s="13">
        <f>ROUND(E40,2)</f>
        <v>0</v>
      </c>
      <c r="I40" s="14"/>
      <c r="J40" s="15"/>
      <c r="K40" s="16">
        <f>C40*H40</f>
        <v>0</v>
      </c>
      <c r="L40" s="16"/>
      <c r="M40" s="16"/>
    </row>
    <row r="41" spans="1:13" x14ac:dyDescent="0.25">
      <c r="A41" s="9" t="s">
        <v>41</v>
      </c>
      <c r="B41" s="8" t="s">
        <v>8</v>
      </c>
      <c r="C41" s="11">
        <v>1</v>
      </c>
      <c r="D41" s="11"/>
      <c r="E41" s="12">
        <v>0</v>
      </c>
      <c r="F41" s="12"/>
      <c r="G41" s="12"/>
      <c r="H41" s="13">
        <f t="shared" ref="H41:H45" si="8">ROUND(E41,2)</f>
        <v>0</v>
      </c>
      <c r="I41" s="14"/>
      <c r="J41" s="15"/>
      <c r="K41" s="16">
        <f t="shared" ref="K41:K45" si="9">C41*H41</f>
        <v>0</v>
      </c>
      <c r="L41" s="16"/>
      <c r="M41" s="16"/>
    </row>
    <row r="42" spans="1:13" x14ac:dyDescent="0.25">
      <c r="A42" s="9" t="s">
        <v>42</v>
      </c>
      <c r="B42" s="8" t="s">
        <v>8</v>
      </c>
      <c r="C42" s="11">
        <v>2</v>
      </c>
      <c r="D42" s="11"/>
      <c r="E42" s="12">
        <v>0</v>
      </c>
      <c r="F42" s="12"/>
      <c r="G42" s="12"/>
      <c r="H42" s="13">
        <f t="shared" si="8"/>
        <v>0</v>
      </c>
      <c r="I42" s="14"/>
      <c r="J42" s="15"/>
      <c r="K42" s="16">
        <f t="shared" si="9"/>
        <v>0</v>
      </c>
      <c r="L42" s="16"/>
      <c r="M42" s="16"/>
    </row>
    <row r="43" spans="1:13" x14ac:dyDescent="0.25">
      <c r="A43" s="9" t="s">
        <v>43</v>
      </c>
      <c r="B43" s="8" t="s">
        <v>8</v>
      </c>
      <c r="C43" s="11">
        <v>1</v>
      </c>
      <c r="D43" s="11"/>
      <c r="E43" s="12">
        <v>0</v>
      </c>
      <c r="F43" s="12"/>
      <c r="G43" s="12"/>
      <c r="H43" s="13">
        <f t="shared" si="8"/>
        <v>0</v>
      </c>
      <c r="I43" s="14"/>
      <c r="J43" s="15"/>
      <c r="K43" s="16">
        <f t="shared" si="9"/>
        <v>0</v>
      </c>
      <c r="L43" s="16"/>
      <c r="M43" s="16"/>
    </row>
    <row r="44" spans="1:13" x14ac:dyDescent="0.25">
      <c r="A44" s="9" t="s">
        <v>44</v>
      </c>
      <c r="B44" s="8" t="s">
        <v>8</v>
      </c>
      <c r="C44" s="11">
        <v>1</v>
      </c>
      <c r="D44" s="11"/>
      <c r="E44" s="12">
        <v>0</v>
      </c>
      <c r="F44" s="12"/>
      <c r="G44" s="12"/>
      <c r="H44" s="13">
        <f t="shared" si="8"/>
        <v>0</v>
      </c>
      <c r="I44" s="14"/>
      <c r="J44" s="15"/>
      <c r="K44" s="16">
        <f t="shared" si="9"/>
        <v>0</v>
      </c>
      <c r="L44" s="16"/>
      <c r="M44" s="16"/>
    </row>
    <row r="45" spans="1:13" x14ac:dyDescent="0.25">
      <c r="A45" s="9" t="s">
        <v>45</v>
      </c>
      <c r="B45" s="8" t="s">
        <v>8</v>
      </c>
      <c r="C45" s="11">
        <v>1</v>
      </c>
      <c r="D45" s="11"/>
      <c r="E45" s="12">
        <v>0</v>
      </c>
      <c r="F45" s="12"/>
      <c r="G45" s="12"/>
      <c r="H45" s="13">
        <f t="shared" si="8"/>
        <v>0</v>
      </c>
      <c r="I45" s="14"/>
      <c r="J45" s="15"/>
      <c r="K45" s="16">
        <f t="shared" si="9"/>
        <v>0</v>
      </c>
      <c r="L45" s="16"/>
      <c r="M45" s="16"/>
    </row>
    <row r="46" spans="1:13" x14ac:dyDescent="0.25">
      <c r="A46" s="23"/>
      <c r="B46" s="23"/>
      <c r="C46" s="23"/>
      <c r="D46" s="23"/>
      <c r="E46" s="23"/>
      <c r="F46" s="23"/>
      <c r="G46" s="3"/>
      <c r="H46" s="2"/>
      <c r="I46" s="2"/>
      <c r="J46" s="2"/>
      <c r="K46" s="1"/>
      <c r="L46" s="1"/>
      <c r="M46" s="1"/>
    </row>
    <row r="47" spans="1:13" x14ac:dyDescent="0.25">
      <c r="A47" s="20" t="s">
        <v>51</v>
      </c>
      <c r="B47" s="20"/>
      <c r="C47" s="20"/>
      <c r="D47" s="20"/>
      <c r="E47" s="20"/>
      <c r="F47" s="20"/>
      <c r="G47" s="20"/>
      <c r="H47" s="20"/>
      <c r="I47" s="20"/>
      <c r="J47" s="20"/>
      <c r="K47" s="17">
        <f>SUM(K8:M45)</f>
        <v>0</v>
      </c>
      <c r="L47" s="18"/>
      <c r="M47" s="19"/>
    </row>
    <row r="48" spans="1:13" x14ac:dyDescent="0.25">
      <c r="A48" s="4"/>
      <c r="B48" s="4"/>
      <c r="C48" s="4"/>
      <c r="D48" s="5"/>
      <c r="E48" s="5"/>
      <c r="F48" s="5"/>
      <c r="G48" s="3"/>
      <c r="H48" s="2"/>
      <c r="I48" s="2"/>
      <c r="J48" s="2"/>
      <c r="K48" s="1"/>
      <c r="L48" s="1"/>
      <c r="M48" s="1"/>
    </row>
    <row r="49" spans="1:13" x14ac:dyDescent="0.25">
      <c r="A49" s="21" t="s">
        <v>47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21" t="s">
        <v>50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x14ac:dyDescent="0.25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s="1" customFormat="1" x14ac:dyDescent="0.25"/>
    <row r="56" spans="1:13" x14ac:dyDescent="0.2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1" customFormat="1" x14ac:dyDescent="0.25"/>
    <row r="61" spans="1:13" x14ac:dyDescent="0.2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sheetProtection algorithmName="SHA-512" hashValue="vGjGqD26HSXZ5PhNjwuDRymcmDSo8mdaR9N1g2f5ga1fbUVmyNNiqtvggcNSfuNiYLrCyKgGW/i99+HCQVkLdg==" saltValue="4db+Sj4Qq6dwz6lQBEvK2A==" spinCount="100000" sheet="1" objects="1" scenarios="1" selectLockedCells="1"/>
  <mergeCells count="165">
    <mergeCell ref="A1:M1"/>
    <mergeCell ref="A2:M2"/>
    <mergeCell ref="A3:M3"/>
    <mergeCell ref="H8:J8"/>
    <mergeCell ref="H9:J9"/>
    <mergeCell ref="C8:D8"/>
    <mergeCell ref="C9:D9"/>
    <mergeCell ref="E8:G8"/>
    <mergeCell ref="E9:G9"/>
    <mergeCell ref="H20:J20"/>
    <mergeCell ref="K6:M6"/>
    <mergeCell ref="K8:M8"/>
    <mergeCell ref="K9:M9"/>
    <mergeCell ref="A7:M7"/>
    <mergeCell ref="H11:J11"/>
    <mergeCell ref="K11:M11"/>
    <mergeCell ref="C12:D12"/>
    <mergeCell ref="E12:G12"/>
    <mergeCell ref="H12:J12"/>
    <mergeCell ref="C13:D13"/>
    <mergeCell ref="E13:G13"/>
    <mergeCell ref="H13:J13"/>
    <mergeCell ref="K13:M13"/>
    <mergeCell ref="C14:D14"/>
    <mergeCell ref="E14:G14"/>
    <mergeCell ref="H14:J14"/>
    <mergeCell ref="K14:M14"/>
    <mergeCell ref="C11:D11"/>
    <mergeCell ref="E11:G11"/>
    <mergeCell ref="H6:J6"/>
    <mergeCell ref="E6:G6"/>
    <mergeCell ref="C6:D6"/>
    <mergeCell ref="K22:M22"/>
    <mergeCell ref="A47:J47"/>
    <mergeCell ref="A49:M49"/>
    <mergeCell ref="A50:M50"/>
    <mergeCell ref="A46:F46"/>
    <mergeCell ref="C20:D20"/>
    <mergeCell ref="C15:D15"/>
    <mergeCell ref="E15:G15"/>
    <mergeCell ref="H15:J15"/>
    <mergeCell ref="K15:M15"/>
    <mergeCell ref="C16:D16"/>
    <mergeCell ref="E16:G16"/>
    <mergeCell ref="H16:J16"/>
    <mergeCell ref="K16:M16"/>
    <mergeCell ref="C21:D21"/>
    <mergeCell ref="E21:G21"/>
    <mergeCell ref="H21:J21"/>
    <mergeCell ref="K21:M21"/>
    <mergeCell ref="C22:D22"/>
    <mergeCell ref="E22:G22"/>
    <mergeCell ref="H22:J22"/>
    <mergeCell ref="C27:D27"/>
    <mergeCell ref="E27:G27"/>
    <mergeCell ref="H27:J27"/>
    <mergeCell ref="K47:M47"/>
    <mergeCell ref="C19:D19"/>
    <mergeCell ref="E19:G19"/>
    <mergeCell ref="H19:J19"/>
    <mergeCell ref="K19:M19"/>
    <mergeCell ref="C17:D17"/>
    <mergeCell ref="E17:G17"/>
    <mergeCell ref="H17:J17"/>
    <mergeCell ref="K17:M17"/>
    <mergeCell ref="C18:D18"/>
    <mergeCell ref="E18:G18"/>
    <mergeCell ref="H18:J18"/>
    <mergeCell ref="K18:M18"/>
    <mergeCell ref="C23:D23"/>
    <mergeCell ref="E23:G23"/>
    <mergeCell ref="H23:J23"/>
    <mergeCell ref="K23:M23"/>
    <mergeCell ref="C24:D24"/>
    <mergeCell ref="E24:G24"/>
    <mergeCell ref="H24:J24"/>
    <mergeCell ref="K24:M24"/>
    <mergeCell ref="K27:M27"/>
    <mergeCell ref="C28:D28"/>
    <mergeCell ref="E28:G28"/>
    <mergeCell ref="C29:D29"/>
    <mergeCell ref="E29:G29"/>
    <mergeCell ref="H29:J29"/>
    <mergeCell ref="K29:M29"/>
    <mergeCell ref="H28:J28"/>
    <mergeCell ref="K28:M28"/>
    <mergeCell ref="C25:D25"/>
    <mergeCell ref="E25:G25"/>
    <mergeCell ref="H25:J25"/>
    <mergeCell ref="K25:M25"/>
    <mergeCell ref="C26:D26"/>
    <mergeCell ref="E26:G26"/>
    <mergeCell ref="H26:J26"/>
    <mergeCell ref="K26:M26"/>
    <mergeCell ref="C33:D33"/>
    <mergeCell ref="E33:G33"/>
    <mergeCell ref="H33:J33"/>
    <mergeCell ref="K33:M33"/>
    <mergeCell ref="C34:D34"/>
    <mergeCell ref="E34:G34"/>
    <mergeCell ref="H34:J34"/>
    <mergeCell ref="K34:M34"/>
    <mergeCell ref="C31:D31"/>
    <mergeCell ref="E31:G31"/>
    <mergeCell ref="H31:J31"/>
    <mergeCell ref="K31:M31"/>
    <mergeCell ref="C32:D32"/>
    <mergeCell ref="E32:G32"/>
    <mergeCell ref="H32:J32"/>
    <mergeCell ref="K32:M32"/>
    <mergeCell ref="C37:D37"/>
    <mergeCell ref="E37:G37"/>
    <mergeCell ref="H37:J37"/>
    <mergeCell ref="K37:M37"/>
    <mergeCell ref="C38:D38"/>
    <mergeCell ref="E38:G38"/>
    <mergeCell ref="H38:J38"/>
    <mergeCell ref="K38:M38"/>
    <mergeCell ref="C35:D35"/>
    <mergeCell ref="E35:G35"/>
    <mergeCell ref="H35:J35"/>
    <mergeCell ref="K35:M35"/>
    <mergeCell ref="C36:D36"/>
    <mergeCell ref="E36:G36"/>
    <mergeCell ref="H36:J36"/>
    <mergeCell ref="K36:M36"/>
    <mergeCell ref="E41:G41"/>
    <mergeCell ref="H41:J41"/>
    <mergeCell ref="K41:M41"/>
    <mergeCell ref="C42:D42"/>
    <mergeCell ref="E42:G42"/>
    <mergeCell ref="H42:J42"/>
    <mergeCell ref="K42:M42"/>
    <mergeCell ref="C39:D39"/>
    <mergeCell ref="E39:G39"/>
    <mergeCell ref="H39:J39"/>
    <mergeCell ref="K39:M39"/>
    <mergeCell ref="C40:D40"/>
    <mergeCell ref="E40:G40"/>
    <mergeCell ref="H40:J40"/>
    <mergeCell ref="K40:M40"/>
    <mergeCell ref="C45:D45"/>
    <mergeCell ref="E45:G45"/>
    <mergeCell ref="H45:J45"/>
    <mergeCell ref="K45:M45"/>
    <mergeCell ref="C10:D10"/>
    <mergeCell ref="E10:G10"/>
    <mergeCell ref="H10:J10"/>
    <mergeCell ref="K10:M10"/>
    <mergeCell ref="K12:M12"/>
    <mergeCell ref="E20:G20"/>
    <mergeCell ref="K20:M20"/>
    <mergeCell ref="C30:D30"/>
    <mergeCell ref="E30:G30"/>
    <mergeCell ref="H30:J30"/>
    <mergeCell ref="K30:M30"/>
    <mergeCell ref="C43:D43"/>
    <mergeCell ref="E43:G43"/>
    <mergeCell ref="H43:J43"/>
    <mergeCell ref="K43:M43"/>
    <mergeCell ref="C44:D44"/>
    <mergeCell ref="E44:G44"/>
    <mergeCell ref="H44:J44"/>
    <mergeCell ref="K44:M44"/>
    <mergeCell ref="C41:D41"/>
  </mergeCells>
  <conditionalFormatting sqref="H8:H9">
    <cfRule type="cellIs" dxfId="14" priority="18" operator="lessThan">
      <formula>0</formula>
    </cfRule>
  </conditionalFormatting>
  <conditionalFormatting sqref="H8:H9">
    <cfRule type="cellIs" dxfId="13" priority="16" operator="greaterThan">
      <formula>0</formula>
    </cfRule>
    <cfRule type="cellIs" dxfId="12" priority="17" operator="equal">
      <formula>0</formula>
    </cfRule>
  </conditionalFormatting>
  <conditionalFormatting sqref="H10:H19">
    <cfRule type="cellIs" dxfId="11" priority="15" operator="lessThan">
      <formula>0</formula>
    </cfRule>
  </conditionalFormatting>
  <conditionalFormatting sqref="H10:H19">
    <cfRule type="cellIs" dxfId="10" priority="13" operator="greaterThan">
      <formula>0</formula>
    </cfRule>
    <cfRule type="cellIs" dxfId="9" priority="14" operator="equal">
      <formula>0</formula>
    </cfRule>
  </conditionalFormatting>
  <conditionalFormatting sqref="H20:H29">
    <cfRule type="cellIs" dxfId="8" priority="12" operator="lessThan">
      <formula>0</formula>
    </cfRule>
  </conditionalFormatting>
  <conditionalFormatting sqref="H20:H29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H30:H39">
    <cfRule type="cellIs" dxfId="5" priority="9" operator="lessThan">
      <formula>0</formula>
    </cfRule>
  </conditionalFormatting>
  <conditionalFormatting sqref="H30:H39">
    <cfRule type="cellIs" dxfId="4" priority="7" operator="greaterThan">
      <formula>0</formula>
    </cfRule>
    <cfRule type="cellIs" dxfId="3" priority="8" operator="equal">
      <formula>0</formula>
    </cfRule>
  </conditionalFormatting>
  <conditionalFormatting sqref="H40:H45">
    <cfRule type="cellIs" dxfId="2" priority="6" operator="lessThan">
      <formula>0</formula>
    </cfRule>
  </conditionalFormatting>
  <conditionalFormatting sqref="H40:H45">
    <cfRule type="cellIs" dxfId="1" priority="4" operator="greaterThan">
      <formula>0</formula>
    </cfRule>
    <cfRule type="cellIs" dxfId="0" priority="5" operator="equal">
      <formula>0</formula>
    </cfRule>
  </conditionalFormatting>
  <pageMargins left="0.7" right="0.7" top="0.78740157499999996" bottom="0.78740157499999996" header="0.3" footer="0.3"/>
  <pageSetup paperSize="9" scale="67" fitToHeight="0" orientation="landscape" r:id="rId1"/>
  <headerFooter>
    <oddFooter>&amp;LDokumentace výběrového řízení &amp;"-,Tučné"SVSVICE0417 &amp;"-,Obyčejné"– příloha č. 4&amp;RStránka &amp;P z &amp;N</oddFooter>
  </headerFooter>
  <rowBreaks count="1" manualBreakCount="1">
    <brk id="36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Množství, cena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Pavel Koukal</cp:lastModifiedBy>
  <cp:lastPrinted>2017-04-26T10:51:54Z</cp:lastPrinted>
  <dcterms:created xsi:type="dcterms:W3CDTF">2016-07-01T13:25:18Z</dcterms:created>
  <dcterms:modified xsi:type="dcterms:W3CDTF">2017-04-27T15:52:22Z</dcterms:modified>
</cp:coreProperties>
</file>