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760" activeTab="0"/>
  </bookViews>
  <sheets>
    <sheet name="Specifik.svítidel" sheetId="1" r:id="rId1"/>
  </sheets>
  <definedNames/>
  <calcPr fullCalcOnLoad="1"/>
</workbook>
</file>

<file path=xl/sharedStrings.xml><?xml version="1.0" encoding="utf-8"?>
<sst xmlns="http://schemas.openxmlformats.org/spreadsheetml/2006/main" count="330" uniqueCount="76">
  <si>
    <t>ks</t>
  </si>
  <si>
    <t>Název akce      : Vlastivědné muzeum KYJOV</t>
  </si>
  <si>
    <t>Investor            : Město Kyjov, Masarykovo náměstí 30/1, 697 01 Kyjov</t>
  </si>
  <si>
    <t>Projektant        : ing. arch. David Prudík,  777 271 749,  david@prudik.cz</t>
  </si>
  <si>
    <t>Pol.</t>
  </si>
  <si>
    <t>Název zboží</t>
  </si>
  <si>
    <t>Jedn.</t>
  </si>
  <si>
    <t>Cena ks</t>
  </si>
  <si>
    <t>Po slevě 25%</t>
  </si>
  <si>
    <t>Celkem:</t>
  </si>
  <si>
    <t>Sestavy lišt a světlometů pro jednotlivé místnosti:</t>
  </si>
  <si>
    <t>1.NP</t>
  </si>
  <si>
    <r>
      <t xml:space="preserve"> - 107 - expozice 1
</t>
    </r>
    <r>
      <rPr>
        <b/>
        <sz val="10"/>
        <rFont val="Arial"/>
        <family val="2"/>
      </rPr>
      <t xml:space="preserve">Lištový systém
</t>
    </r>
    <r>
      <rPr>
        <sz val="10"/>
        <rFont val="Arial"/>
        <family val="2"/>
      </rPr>
      <t>Lišta 3-okruhová závěsná, stříbrošedá, 2000 mm</t>
    </r>
  </si>
  <si>
    <t>Koncový napaječ stříbrošedý</t>
  </si>
  <si>
    <t>Koncové čelo šedé</t>
  </si>
  <si>
    <t>Závěs lankový 1000 mm, aretace horní</t>
  </si>
  <si>
    <t>Závěs lankový 1000 mm, napájecí s rozetou</t>
  </si>
  <si>
    <t>Světlomet do lišty - středozářič</t>
  </si>
  <si>
    <t>A1</t>
  </si>
  <si>
    <t>A2</t>
  </si>
  <si>
    <t>Recyklační poplatek ze svítidla</t>
  </si>
  <si>
    <r>
      <t xml:space="preserve"> - 109 - expozice 2
</t>
    </r>
    <r>
      <rPr>
        <b/>
        <sz val="10"/>
        <rFont val="Arial"/>
        <family val="2"/>
      </rPr>
      <t xml:space="preserve">Lištový systém
</t>
    </r>
    <r>
      <rPr>
        <sz val="10"/>
        <rFont val="Arial"/>
        <family val="2"/>
      </rPr>
      <t>Lišta 3-okruhová závěsná, stříbrošedá, 2000 mm</t>
    </r>
  </si>
  <si>
    <t>Spojka přímá vodivá</t>
  </si>
  <si>
    <r>
      <t xml:space="preserve"> - 110 - expozice 3
</t>
    </r>
    <r>
      <rPr>
        <b/>
        <sz val="10"/>
        <rFont val="Arial"/>
        <family val="2"/>
      </rPr>
      <t xml:space="preserve">Lištový systém
</t>
    </r>
    <r>
      <rPr>
        <sz val="10"/>
        <rFont val="Arial"/>
        <family val="2"/>
      </rPr>
      <t>Lišta 3-okruhová závěsná, stříbrošedá, 2000 mm</t>
    </r>
  </si>
  <si>
    <t>Lišta 3-okruhová přisazená, stříbrošedá, 3000 mm</t>
  </si>
  <si>
    <r>
      <t xml:space="preserve">Světlomet do lišty - úzkozářič
</t>
    </r>
    <r>
      <rPr>
        <sz val="10"/>
        <rFont val="Arial"/>
        <family val="2"/>
      </rPr>
      <t>Světlomet válcový nastavitelný s adaptérem do lišty, šedý lak, 200 x 123 x 106 mm, včetně 1x 35W LED, 3000°K, 2950lm, 45°, Ra&gt;80</t>
    </r>
  </si>
  <si>
    <t>volitelný reflektor pro  15° vyzařování</t>
  </si>
  <si>
    <r>
      <t xml:space="preserve"> - 112 - expozice 5
</t>
    </r>
    <r>
      <rPr>
        <b/>
        <sz val="10"/>
        <rFont val="Arial"/>
        <family val="2"/>
      </rPr>
      <t xml:space="preserve">Lištový systém
</t>
    </r>
    <r>
      <rPr>
        <sz val="10"/>
        <rFont val="Arial"/>
        <family val="2"/>
      </rPr>
      <t>Lišta 3-okruhová závěsná, stříbrošedá, 2000 mm</t>
    </r>
  </si>
  <si>
    <r>
      <t xml:space="preserve"> - 113 - expozice 6
</t>
    </r>
    <r>
      <rPr>
        <b/>
        <sz val="10"/>
        <rFont val="Arial"/>
        <family val="2"/>
      </rPr>
      <t xml:space="preserve">Lištový systém
</t>
    </r>
    <r>
      <rPr>
        <sz val="10"/>
        <rFont val="Arial"/>
        <family val="2"/>
      </rPr>
      <t>Lišta 3-okruhová závěsná, stříbrošedá, 2000 mm</t>
    </r>
  </si>
  <si>
    <t>2.NP</t>
  </si>
  <si>
    <r>
      <t xml:space="preserve"> - 203 - expozice 7
</t>
    </r>
    <r>
      <rPr>
        <b/>
        <sz val="10"/>
        <rFont val="Arial"/>
        <family val="2"/>
      </rPr>
      <t xml:space="preserve">Lištový systém
</t>
    </r>
    <r>
      <rPr>
        <sz val="10"/>
        <rFont val="Arial"/>
        <family val="2"/>
      </rPr>
      <t>Lišta 3-okruhová přisazená, stříbrošedá, 3000 mm</t>
    </r>
  </si>
  <si>
    <r>
      <t xml:space="preserve"> - 204 - expozice 8
</t>
    </r>
    <r>
      <rPr>
        <b/>
        <sz val="10"/>
        <rFont val="Arial"/>
        <family val="2"/>
      </rPr>
      <t xml:space="preserve">Lištový systém
</t>
    </r>
    <r>
      <rPr>
        <sz val="10"/>
        <rFont val="Arial"/>
        <family val="2"/>
      </rPr>
      <t>Lišta 3-okruhová přisazená, stříbrošedá, 3000 mm</t>
    </r>
  </si>
  <si>
    <r>
      <t xml:space="preserve"> - 205 - expozice 9
</t>
    </r>
    <r>
      <rPr>
        <b/>
        <sz val="10"/>
        <rFont val="Arial"/>
        <family val="2"/>
      </rPr>
      <t xml:space="preserve">Lištový systém
</t>
    </r>
    <r>
      <rPr>
        <sz val="10"/>
        <rFont val="Arial"/>
        <family val="2"/>
      </rPr>
      <t>Lišta 3-okruhová závěsná, stříbrošedá, 2000 mm</t>
    </r>
  </si>
  <si>
    <r>
      <t xml:space="preserve">Lištový systém
</t>
    </r>
    <r>
      <rPr>
        <sz val="10"/>
        <rFont val="Arial"/>
        <family val="2"/>
      </rPr>
      <t>Lišta 3-okruhová závěsná, stříbrošedá, 2000 mm</t>
    </r>
  </si>
  <si>
    <r>
      <t xml:space="preserve"> - 208 - expozice 12
</t>
    </r>
    <r>
      <rPr>
        <b/>
        <sz val="10"/>
        <rFont val="Arial"/>
        <family val="2"/>
      </rPr>
      <t xml:space="preserve">Lištový systém
</t>
    </r>
    <r>
      <rPr>
        <sz val="10"/>
        <rFont val="Arial"/>
        <family val="2"/>
      </rPr>
      <t>Lišta 3-okruhová přisazená, stříbrošedá, 3000 mm</t>
    </r>
  </si>
  <si>
    <t>B</t>
  </si>
  <si>
    <t xml:space="preserve">Svítidlo stropní, interiérové, přisazené, hranaté čtvercové, </t>
  </si>
  <si>
    <t>C</t>
  </si>
  <si>
    <t>D</t>
  </si>
  <si>
    <t xml:space="preserve">Svítidlo nástěnné, interiérové, přisazené, hranaté kubické, </t>
  </si>
  <si>
    <t>E</t>
  </si>
  <si>
    <t xml:space="preserve">Svítidlo stropní, interiérové, závěsné, hranaté, liniový obdélník </t>
  </si>
  <si>
    <t>F</t>
  </si>
  <si>
    <t>Venkovní zápustné zemní svítidlo pojezdové včetně instalačního boxu, 80/58mm. Materiál nerezová ocel. Stupeň krytí IP67. 230V/50Hz - LED 4,3W</t>
  </si>
  <si>
    <t>G</t>
  </si>
  <si>
    <t xml:space="preserve">Svítidlo nástěnné, interiérové, přisazené, kruhového profilu, </t>
  </si>
  <si>
    <t>H</t>
  </si>
  <si>
    <t>Svítidlo stropní 330x70mm, bílá kovová montura. Plastová stínítko, čirý rámeček. Stupeň krytí IP44. 230V/50Hz - LED 16W</t>
  </si>
  <si>
    <t>NOU</t>
  </si>
  <si>
    <t>Přisazené hranaté čtvercové nástěnné LED antipanické nouzové svítidlo, svítící při výpadku napájení. Vyznačuje směr úniku. Symetrická křivka vyzařování. Osvětluje únikovou trasu. Tělo svítidla z ocelového a hliníkového plechu práškově lakovaný bílou barvou. Stupeň krytí IP20. Zdroj: LED 2x2W. Doba samostatnosti 1 hodina</t>
  </si>
  <si>
    <t>Nouzový modul pro vestavbu do svítidla s kompaktní zářivkou</t>
  </si>
  <si>
    <t>SOUČET  POŘÍZENÍ SVÍTIDEL CELKEM  bez DPH</t>
  </si>
  <si>
    <t>Svítidla jsou v provedení na 230 V, případné transformátory a předřadníky jsou již obsaženy.</t>
  </si>
  <si>
    <t xml:space="preserve"> - 206 - expozice 10</t>
  </si>
  <si>
    <t xml:space="preserve">Recyklační poplatek ze svítidla
</t>
  </si>
  <si>
    <t>Světlomet válcový nastavitelný s adaptérem do lišty, šedý lak,</t>
  </si>
  <si>
    <t xml:space="preserve"> 207x154x117 mm, včetně 1x 30W LED, 3000°K, 2200lm, 36°, Ra&gt;80
Recyklační poplatek ze svítidla</t>
  </si>
  <si>
    <r>
      <t xml:space="preserve">Světlomet do lišty - úzkozářič
</t>
    </r>
    <r>
      <rPr>
        <sz val="10"/>
        <rFont val="Arial"/>
        <family val="2"/>
      </rPr>
      <t>Světlomet válcový nastavitelný s adaptérem do lišty, šedý lak,</t>
    </r>
  </si>
  <si>
    <t xml:space="preserve"> 200x123 x 106 mm, včetně 1x 35W LED, 3000°K, 2950lm, 45°, Ra&gt;80
- volitelný reflektor pro 15°vyzařování</t>
  </si>
  <si>
    <t>207x154x117 mm, včetně 1x 30W LED, 3000°K, 2200lm, 36°, Ra&gt;80
Recyklační poplatek ze svítidla</t>
  </si>
  <si>
    <t>200x123 x 106 mm, včetně 1x 35W LED, 3000°K, 2950lm, 45°, Ra&gt;80
- volitelný reflektor pro 15°vyzařování</t>
  </si>
  <si>
    <r>
      <rPr>
        <b/>
        <sz val="10"/>
        <rFont val="Arial"/>
        <family val="2"/>
      </rPr>
      <t xml:space="preserve">Světlomet do lišty - středozářič
</t>
    </r>
    <r>
      <rPr>
        <sz val="10"/>
        <rFont val="Arial"/>
        <family val="2"/>
      </rPr>
      <t>Světlomet válcový nastavitelný s adaptérem do lišty, šedý lak, 207x</t>
    </r>
    <r>
      <rPr>
        <sz val="10"/>
        <rFont val="Arial"/>
        <family val="2"/>
      </rPr>
      <t>154x117 mm, včetně 1x 30W LED, 3000°K, 2200lm, 36°, Ra&gt;80</t>
    </r>
  </si>
  <si>
    <r>
      <t xml:space="preserve">Světlomet do lišty - středozářič
</t>
    </r>
    <r>
      <rPr>
        <sz val="10"/>
        <rFont val="Arial"/>
        <family val="2"/>
      </rPr>
      <t>Světlomet válcový nastavitelný s adaptérem do lišty, šedý lak,</t>
    </r>
  </si>
  <si>
    <t>200 x 123 x 106 mm, včetně 1x 35W LED, 3000°K, 2950lm, 45°, Ra&gt;80
- volitelný reflektor pro 15°vyzařování</t>
  </si>
  <si>
    <t>GX24q-3.  Materiál stínidla: organické opálové sklo</t>
  </si>
  <si>
    <t>Materiál stínidla: organické opálové sklo</t>
  </si>
  <si>
    <t>Gx24q-2.  Materiál stínidla: organické opálové sklo</t>
  </si>
  <si>
    <t xml:space="preserve"> 200 x 123 x 106 mm, včetně 1x 35W LED, 3000°K, 2950lm, 45°, Ra&gt;80
- volitelný reflektor pro 15°vyzařování</t>
  </si>
  <si>
    <t>150x150x258mm, světelný zdroj zářivka 32W, GX24q-3.</t>
  </si>
  <si>
    <t xml:space="preserve">350x350x80mm,  světelný zdroj  2x zářivka, 32W, </t>
  </si>
  <si>
    <t>150x150x150mm,  světelný zdroj  1x zářivka,18W,</t>
  </si>
  <si>
    <t>70x1500x70mm,  světelný zdroj  1x zářivka, 80W, G5.</t>
  </si>
  <si>
    <t>průměr 300mm, výška 65mm, světelný zdroj  1x zářivka,22W, 2Gx13.</t>
  </si>
  <si>
    <r>
      <t xml:space="preserve"> - 202 - chodba
</t>
    </r>
    <r>
      <rPr>
        <b/>
        <sz val="10"/>
        <rFont val="Arial"/>
        <family val="2"/>
      </rPr>
      <t xml:space="preserve">Lištový systém
</t>
    </r>
    <r>
      <rPr>
        <sz val="10"/>
        <rFont val="Arial"/>
        <family val="2"/>
      </rPr>
      <t>Lišta 3-okruhová přisazená, stříbrošedá, 3000 mm</t>
    </r>
  </si>
  <si>
    <t xml:space="preserve"> S P E C I F I K A C E  S V Í T I D E L  A  P Ř Í S L U Š E N S T V Í</t>
  </si>
  <si>
    <t>Místo                : Kyjov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</si>
</sst>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_);\(#,##0.00\)"/>
    <numFmt numFmtId="169" formatCode="[$€-2]\ #\ ##,000_);[Red]\([$€-2]\ #\ ##,000\)"/>
    <numFmt numFmtId="170" formatCode="###00.;###00."/>
    <numFmt numFmtId="171" formatCode="###0.;###0."/>
    <numFmt numFmtId="172" formatCode="#,##0;#,##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170" fontId="9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top" wrapText="1"/>
    </xf>
    <xf numFmtId="170" fontId="7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top" wrapText="1"/>
    </xf>
    <xf numFmtId="171" fontId="7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vertical="center"/>
    </xf>
    <xf numFmtId="170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171" fontId="7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156</xdr:row>
      <xdr:rowOff>19050</xdr:rowOff>
    </xdr:from>
    <xdr:to>
      <xdr:col>3</xdr:col>
      <xdr:colOff>314325</xdr:colOff>
      <xdr:row>158</xdr:row>
      <xdr:rowOff>152400</xdr:rowOff>
    </xdr:to>
    <xdr:pic>
      <xdr:nvPicPr>
        <xdr:cNvPr id="1" name="Picture 2" descr="http://www.ateh.cz/admin/user_img/eshop/big/824_16993386764d89c75c9ee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3967400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160</xdr:row>
      <xdr:rowOff>47625</xdr:rowOff>
    </xdr:from>
    <xdr:to>
      <xdr:col>3</xdr:col>
      <xdr:colOff>304800</xdr:colOff>
      <xdr:row>162</xdr:row>
      <xdr:rowOff>161925</xdr:rowOff>
    </xdr:to>
    <xdr:pic>
      <xdr:nvPicPr>
        <xdr:cNvPr id="2" name="Picture 4" descr="http://www.ateh.cz/admin/user_img/eshop/big/824_16993386764d89c75c9ee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44757975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3990975</xdr:colOff>
      <xdr:row>164</xdr:row>
      <xdr:rowOff>38100</xdr:rowOff>
    </xdr:from>
    <xdr:to>
      <xdr:col>3</xdr:col>
      <xdr:colOff>295275</xdr:colOff>
      <xdr:row>166</xdr:row>
      <xdr:rowOff>152400</xdr:rowOff>
    </xdr:to>
    <xdr:pic>
      <xdr:nvPicPr>
        <xdr:cNvPr id="3" name="Picture 7" descr="http://www.ateh.cz/admin/user_img/eshop/big/836_2704833834d9ed93e0c2b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45510450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168</xdr:row>
      <xdr:rowOff>38100</xdr:rowOff>
    </xdr:from>
    <xdr:to>
      <xdr:col>3</xdr:col>
      <xdr:colOff>295275</xdr:colOff>
      <xdr:row>170</xdr:row>
      <xdr:rowOff>142875</xdr:rowOff>
    </xdr:to>
    <xdr:pic>
      <xdr:nvPicPr>
        <xdr:cNvPr id="4" name="Picture 11" descr="http://www.ateh.cz/admin/user_img/eshop/big/826_17168225054d89d849e543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4627245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3990975</xdr:colOff>
      <xdr:row>174</xdr:row>
      <xdr:rowOff>47625</xdr:rowOff>
    </xdr:from>
    <xdr:to>
      <xdr:col>3</xdr:col>
      <xdr:colOff>295275</xdr:colOff>
      <xdr:row>176</xdr:row>
      <xdr:rowOff>114300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47805975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180</xdr:row>
      <xdr:rowOff>76200</xdr:rowOff>
    </xdr:from>
    <xdr:to>
      <xdr:col>3</xdr:col>
      <xdr:colOff>190500</xdr:colOff>
      <xdr:row>180</xdr:row>
      <xdr:rowOff>657225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38650" y="4949190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178</xdr:row>
      <xdr:rowOff>38100</xdr:rowOff>
    </xdr:from>
    <xdr:to>
      <xdr:col>3</xdr:col>
      <xdr:colOff>200025</xdr:colOff>
      <xdr:row>178</xdr:row>
      <xdr:rowOff>400050</xdr:rowOff>
    </xdr:to>
    <xdr:pic>
      <xdr:nvPicPr>
        <xdr:cNvPr id="7" name="Picture 32" descr="http://www.ateh.cz/admin/user_img/eshop/big/1489_14912082514fec333d3b5d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0" y="487203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PageLayoutView="0" workbookViewId="0" topLeftCell="A175">
      <selection activeCell="A176" sqref="A176"/>
    </sheetView>
  </sheetViews>
  <sheetFormatPr defaultColWidth="9.00390625" defaultRowHeight="12.75"/>
  <cols>
    <col min="1" max="1" width="4.75390625" style="0" customWidth="1"/>
    <col min="2" max="2" width="52.375" style="0" customWidth="1"/>
    <col min="3" max="3" width="7.25390625" style="0" customWidth="1"/>
    <col min="4" max="4" width="7.625" style="0" customWidth="1"/>
    <col min="5" max="5" width="3.375" style="0" customWidth="1"/>
    <col min="7" max="7" width="10.125" style="0" customWidth="1"/>
    <col min="8" max="8" width="11.25390625" style="0" customWidth="1"/>
  </cols>
  <sheetData>
    <row r="1" ht="12.75">
      <c r="A1" s="2"/>
    </row>
    <row r="2" spans="1:8" ht="15" customHeight="1">
      <c r="A2" s="2"/>
      <c r="B2" s="52" t="s">
        <v>74</v>
      </c>
      <c r="C2" s="3"/>
      <c r="D2" s="4"/>
      <c r="E2" s="4"/>
      <c r="F2" s="4"/>
      <c r="G2" s="4"/>
      <c r="H2" s="4"/>
    </row>
    <row r="3" spans="1:8" ht="15" customHeight="1">
      <c r="A3" s="2"/>
      <c r="B3" s="4"/>
      <c r="C3" s="4"/>
      <c r="D3" s="4"/>
      <c r="E3" s="4"/>
      <c r="F3" s="4"/>
      <c r="G3" s="4"/>
      <c r="H3" s="4"/>
    </row>
    <row r="4" spans="1:8" ht="15" customHeight="1">
      <c r="A4" s="5" t="s">
        <v>1</v>
      </c>
      <c r="B4" s="4"/>
      <c r="C4" s="4"/>
      <c r="D4" s="4"/>
      <c r="E4" s="4"/>
      <c r="F4" s="4"/>
      <c r="G4" s="4"/>
      <c r="H4" s="4"/>
    </row>
    <row r="5" spans="1:8" ht="15" customHeight="1">
      <c r="A5" s="5" t="s">
        <v>75</v>
      </c>
      <c r="B5" s="4"/>
      <c r="C5" s="4"/>
      <c r="D5" s="4"/>
      <c r="E5" s="4"/>
      <c r="F5" s="4"/>
      <c r="G5" s="4"/>
      <c r="H5" s="4"/>
    </row>
    <row r="6" spans="1:8" ht="15" customHeight="1">
      <c r="A6" s="2" t="s">
        <v>2</v>
      </c>
      <c r="B6" s="4"/>
      <c r="C6" s="4"/>
      <c r="D6" s="4"/>
      <c r="E6" s="4"/>
      <c r="F6" s="4"/>
      <c r="G6" s="4"/>
      <c r="H6" s="4"/>
    </row>
    <row r="7" spans="1:8" ht="15" customHeight="1">
      <c r="A7" s="5" t="s">
        <v>3</v>
      </c>
      <c r="B7" s="4"/>
      <c r="C7" s="4"/>
      <c r="D7" s="4"/>
      <c r="E7" s="4"/>
      <c r="F7" s="4"/>
      <c r="G7" s="4"/>
      <c r="H7" s="4"/>
    </row>
    <row r="8" spans="1:8" ht="15" customHeight="1">
      <c r="A8" s="6"/>
      <c r="B8" s="4"/>
      <c r="C8" s="4"/>
      <c r="D8" s="4"/>
      <c r="E8" s="4"/>
      <c r="F8" s="4"/>
      <c r="G8" s="4"/>
      <c r="H8" s="4"/>
    </row>
    <row r="9" spans="1:8" ht="15" customHeight="1">
      <c r="A9" s="7" t="s">
        <v>4</v>
      </c>
      <c r="B9" s="1" t="s">
        <v>5</v>
      </c>
      <c r="C9" s="1"/>
      <c r="D9" s="8" t="s">
        <v>6</v>
      </c>
      <c r="E9" s="44" t="s">
        <v>0</v>
      </c>
      <c r="F9" s="8" t="s">
        <v>7</v>
      </c>
      <c r="G9" s="46" t="s">
        <v>8</v>
      </c>
      <c r="H9" s="8" t="s">
        <v>9</v>
      </c>
    </row>
    <row r="10" spans="1:8" ht="15" customHeight="1">
      <c r="A10" s="5"/>
      <c r="B10" s="4"/>
      <c r="C10" s="4"/>
      <c r="D10" s="4"/>
      <c r="E10" s="45"/>
      <c r="F10" s="4"/>
      <c r="G10" s="4"/>
      <c r="H10" s="4"/>
    </row>
    <row r="11" spans="1:8" ht="15" customHeight="1">
      <c r="A11" s="9" t="s">
        <v>10</v>
      </c>
      <c r="B11" s="4"/>
      <c r="C11" s="4"/>
      <c r="D11" s="4"/>
      <c r="E11" s="45"/>
      <c r="F11" s="4"/>
      <c r="G11" s="4"/>
      <c r="H11" s="4"/>
    </row>
    <row r="12" spans="1:8" ht="15" customHeight="1">
      <c r="A12" s="9"/>
      <c r="B12" s="4"/>
      <c r="C12" s="4"/>
      <c r="D12" s="4"/>
      <c r="E12" s="45"/>
      <c r="F12" s="4"/>
      <c r="G12" s="4"/>
      <c r="H12" s="4"/>
    </row>
    <row r="13" spans="1:8" ht="15" customHeight="1">
      <c r="A13" s="9"/>
      <c r="B13" s="11" t="s">
        <v>11</v>
      </c>
      <c r="C13" s="4"/>
      <c r="D13" s="4"/>
      <c r="E13" s="45"/>
      <c r="F13" s="4"/>
      <c r="G13" s="4"/>
      <c r="H13" s="4"/>
    </row>
    <row r="14" spans="1:8" ht="15" customHeight="1">
      <c r="A14" s="9"/>
      <c r="B14" s="11"/>
      <c r="C14" s="4"/>
      <c r="D14" s="4"/>
      <c r="E14" s="45"/>
      <c r="F14" s="4"/>
      <c r="G14" s="4"/>
      <c r="H14" s="4"/>
    </row>
    <row r="15" spans="1:8" ht="19.5" customHeight="1">
      <c r="A15" s="47" t="s">
        <v>4</v>
      </c>
      <c r="B15" s="48" t="s">
        <v>5</v>
      </c>
      <c r="C15" s="48"/>
      <c r="D15" s="49" t="s">
        <v>6</v>
      </c>
      <c r="E15" s="50" t="s">
        <v>0</v>
      </c>
      <c r="F15" s="49" t="s">
        <v>7</v>
      </c>
      <c r="G15" s="51" t="s">
        <v>8</v>
      </c>
      <c r="H15" s="49" t="s">
        <v>9</v>
      </c>
    </row>
    <row r="16" spans="1:8" ht="45" customHeight="1">
      <c r="A16" s="12"/>
      <c r="B16" s="42" t="s">
        <v>12</v>
      </c>
      <c r="C16" s="42"/>
      <c r="D16" s="13">
        <v>1</v>
      </c>
      <c r="E16" s="24" t="s">
        <v>0</v>
      </c>
      <c r="F16" s="14">
        <v>0</v>
      </c>
      <c r="G16" s="14">
        <f>F16*0.75</f>
        <v>0</v>
      </c>
      <c r="H16" s="14">
        <f>+D16*G16</f>
        <v>0</v>
      </c>
    </row>
    <row r="17" spans="1:8" ht="15" customHeight="1">
      <c r="A17" s="10"/>
      <c r="B17" s="15" t="s">
        <v>13</v>
      </c>
      <c r="C17" s="15"/>
      <c r="D17" s="13">
        <v>1</v>
      </c>
      <c r="E17" s="24" t="s">
        <v>0</v>
      </c>
      <c r="F17" s="16">
        <v>0</v>
      </c>
      <c r="G17" s="14">
        <f>F17*0.75</f>
        <v>0</v>
      </c>
      <c r="H17" s="14">
        <f>+D17*G17</f>
        <v>0</v>
      </c>
    </row>
    <row r="18" spans="1:8" ht="15" customHeight="1">
      <c r="A18" s="10"/>
      <c r="B18" s="15" t="s">
        <v>14</v>
      </c>
      <c r="C18" s="15"/>
      <c r="D18" s="13">
        <v>1</v>
      </c>
      <c r="E18" s="24" t="s">
        <v>0</v>
      </c>
      <c r="F18" s="16">
        <v>0</v>
      </c>
      <c r="G18" s="14">
        <f>F18*0.75</f>
        <v>0</v>
      </c>
      <c r="H18" s="14">
        <f>+D18*G18</f>
        <v>0</v>
      </c>
    </row>
    <row r="19" spans="1:8" ht="15" customHeight="1">
      <c r="A19" s="10"/>
      <c r="B19" s="15" t="s">
        <v>15</v>
      </c>
      <c r="C19" s="15"/>
      <c r="D19" s="13">
        <v>2</v>
      </c>
      <c r="E19" s="24" t="s">
        <v>0</v>
      </c>
      <c r="F19" s="16">
        <v>0</v>
      </c>
      <c r="G19" s="17"/>
      <c r="H19" s="14">
        <f>+D19*F19</f>
        <v>0</v>
      </c>
    </row>
    <row r="20" spans="1:8" ht="15" customHeight="1">
      <c r="A20" s="10"/>
      <c r="B20" s="15" t="s">
        <v>16</v>
      </c>
      <c r="C20" s="15"/>
      <c r="D20" s="13">
        <v>1</v>
      </c>
      <c r="E20" s="24" t="s">
        <v>0</v>
      </c>
      <c r="F20" s="16">
        <v>0</v>
      </c>
      <c r="G20" s="17"/>
      <c r="H20" s="14">
        <f>+D20*F20</f>
        <v>0</v>
      </c>
    </row>
    <row r="21" spans="1:8" ht="15" customHeight="1">
      <c r="A21" s="10"/>
      <c r="B21" s="18" t="s">
        <v>17</v>
      </c>
      <c r="C21" s="18"/>
      <c r="D21" s="13"/>
      <c r="E21" s="24"/>
      <c r="F21" s="16"/>
      <c r="G21" s="17"/>
      <c r="H21" s="16"/>
    </row>
    <row r="22" spans="1:8" ht="15" customHeight="1">
      <c r="A22" s="19" t="s">
        <v>18</v>
      </c>
      <c r="B22" s="15" t="s">
        <v>55</v>
      </c>
      <c r="C22" s="15"/>
      <c r="D22" s="13">
        <v>6</v>
      </c>
      <c r="E22" s="24" t="s">
        <v>0</v>
      </c>
      <c r="F22" s="16">
        <v>0</v>
      </c>
      <c r="G22" s="14"/>
      <c r="H22" s="14">
        <f>+D22*F22</f>
        <v>0</v>
      </c>
    </row>
    <row r="23" spans="1:8" ht="45" customHeight="1">
      <c r="A23" s="20"/>
      <c r="B23" s="38" t="s">
        <v>56</v>
      </c>
      <c r="C23" s="38"/>
      <c r="D23" s="13">
        <v>6</v>
      </c>
      <c r="E23" s="24" t="s">
        <v>0</v>
      </c>
      <c r="F23" s="16">
        <v>0</v>
      </c>
      <c r="G23" s="17"/>
      <c r="H23" s="14">
        <f>+D23*F23</f>
        <v>0</v>
      </c>
    </row>
    <row r="24" spans="1:8" ht="30" customHeight="1">
      <c r="A24" s="19" t="s">
        <v>19</v>
      </c>
      <c r="B24" s="39" t="s">
        <v>57</v>
      </c>
      <c r="C24" s="39"/>
      <c r="D24" s="13">
        <v>3</v>
      </c>
      <c r="E24" s="24" t="s">
        <v>0</v>
      </c>
      <c r="F24" s="14">
        <v>0</v>
      </c>
      <c r="G24" s="14"/>
      <c r="H24" s="14">
        <f>+D24*F24</f>
        <v>0</v>
      </c>
    </row>
    <row r="25" spans="1:8" ht="45" customHeight="1">
      <c r="A25" s="20"/>
      <c r="B25" s="38" t="s">
        <v>58</v>
      </c>
      <c r="C25" s="38"/>
      <c r="D25" s="13">
        <v>3</v>
      </c>
      <c r="E25" s="24" t="s">
        <v>0</v>
      </c>
      <c r="F25" s="16">
        <v>0</v>
      </c>
      <c r="G25" s="14">
        <f>F25*0.75</f>
        <v>0</v>
      </c>
      <c r="H25" s="14">
        <f>+D25*G25</f>
        <v>0</v>
      </c>
    </row>
    <row r="26" spans="1:8" ht="15" customHeight="1">
      <c r="A26" s="20"/>
      <c r="B26" s="15" t="s">
        <v>20</v>
      </c>
      <c r="C26" s="15"/>
      <c r="D26" s="13">
        <v>3</v>
      </c>
      <c r="E26" s="24" t="s">
        <v>0</v>
      </c>
      <c r="F26" s="16">
        <v>0</v>
      </c>
      <c r="G26" s="17"/>
      <c r="H26" s="14">
        <f>+D26*F26</f>
        <v>0</v>
      </c>
    </row>
    <row r="27" spans="1:8" ht="15" customHeight="1">
      <c r="A27" s="20"/>
      <c r="B27" s="15"/>
      <c r="C27" s="15"/>
      <c r="D27" s="13"/>
      <c r="E27" s="24"/>
      <c r="F27" s="16"/>
      <c r="G27" s="17"/>
      <c r="H27" s="14"/>
    </row>
    <row r="28" spans="1:8" ht="45" customHeight="1">
      <c r="A28" s="19"/>
      <c r="B28" s="42" t="s">
        <v>21</v>
      </c>
      <c r="C28" s="42"/>
      <c r="D28" s="13">
        <v>2</v>
      </c>
      <c r="E28" s="24" t="s">
        <v>0</v>
      </c>
      <c r="F28" s="14">
        <v>0</v>
      </c>
      <c r="G28" s="14">
        <f>F28*0.75</f>
        <v>0</v>
      </c>
      <c r="H28" s="14">
        <f>+D28*G28</f>
        <v>0</v>
      </c>
    </row>
    <row r="29" spans="1:8" ht="15" customHeight="1">
      <c r="A29" s="20"/>
      <c r="B29" s="15" t="s">
        <v>13</v>
      </c>
      <c r="C29" s="15"/>
      <c r="D29" s="13">
        <v>1</v>
      </c>
      <c r="E29" s="24" t="s">
        <v>0</v>
      </c>
      <c r="F29" s="16">
        <v>0</v>
      </c>
      <c r="G29" s="14">
        <f>F29*0.75</f>
        <v>0</v>
      </c>
      <c r="H29" s="14">
        <f>+D29*G29</f>
        <v>0</v>
      </c>
    </row>
    <row r="30" spans="1:8" ht="15" customHeight="1">
      <c r="A30" s="20"/>
      <c r="B30" s="15" t="s">
        <v>22</v>
      </c>
      <c r="C30" s="15"/>
      <c r="D30" s="13">
        <v>1</v>
      </c>
      <c r="E30" s="24" t="s">
        <v>0</v>
      </c>
      <c r="F30" s="16">
        <v>0</v>
      </c>
      <c r="G30" s="14">
        <f>F30*0.75</f>
        <v>0</v>
      </c>
      <c r="H30" s="14">
        <f>+D30*G30</f>
        <v>0</v>
      </c>
    </row>
    <row r="31" spans="1:8" ht="15" customHeight="1">
      <c r="A31" s="20"/>
      <c r="B31" s="15" t="s">
        <v>14</v>
      </c>
      <c r="C31" s="15"/>
      <c r="D31" s="13">
        <v>1</v>
      </c>
      <c r="E31" s="24" t="s">
        <v>0</v>
      </c>
      <c r="F31" s="16">
        <v>0</v>
      </c>
      <c r="G31" s="14">
        <f>F31*0.75</f>
        <v>0</v>
      </c>
      <c r="H31" s="14">
        <f>+D31*G31</f>
        <v>0</v>
      </c>
    </row>
    <row r="32" spans="1:8" ht="15" customHeight="1">
      <c r="A32" s="20"/>
      <c r="B32" s="15" t="s">
        <v>15</v>
      </c>
      <c r="C32" s="15"/>
      <c r="D32" s="13">
        <v>3</v>
      </c>
      <c r="E32" s="24" t="s">
        <v>0</v>
      </c>
      <c r="F32" s="16">
        <v>0</v>
      </c>
      <c r="G32" s="17"/>
      <c r="H32" s="14">
        <f>+D32*F32</f>
        <v>0</v>
      </c>
    </row>
    <row r="33" spans="1:8" ht="15" customHeight="1">
      <c r="A33" s="20"/>
      <c r="B33" s="15" t="s">
        <v>16</v>
      </c>
      <c r="C33" s="15"/>
      <c r="D33" s="13">
        <v>1</v>
      </c>
      <c r="E33" s="24" t="s">
        <v>0</v>
      </c>
      <c r="F33" s="16">
        <v>0</v>
      </c>
      <c r="G33" s="17"/>
      <c r="H33" s="14">
        <f>+D33*F33</f>
        <v>0</v>
      </c>
    </row>
    <row r="34" spans="1:8" ht="15" customHeight="1">
      <c r="A34" s="20"/>
      <c r="B34" s="18" t="s">
        <v>17</v>
      </c>
      <c r="C34" s="18"/>
      <c r="D34" s="13"/>
      <c r="E34" s="24"/>
      <c r="F34" s="16"/>
      <c r="G34" s="17"/>
      <c r="H34" s="16"/>
    </row>
    <row r="35" spans="1:8" ht="15" customHeight="1">
      <c r="A35" s="19" t="s">
        <v>18</v>
      </c>
      <c r="B35" s="15" t="s">
        <v>55</v>
      </c>
      <c r="C35" s="15"/>
      <c r="D35" s="13">
        <v>10</v>
      </c>
      <c r="E35" s="24" t="s">
        <v>0</v>
      </c>
      <c r="F35" s="16">
        <v>0</v>
      </c>
      <c r="G35" s="14"/>
      <c r="H35" s="14">
        <f>+D35*F35</f>
        <v>0</v>
      </c>
    </row>
    <row r="36" spans="1:8" ht="45" customHeight="1">
      <c r="A36" s="20"/>
      <c r="B36" s="38" t="s">
        <v>59</v>
      </c>
      <c r="C36" s="38"/>
      <c r="D36" s="13">
        <v>10</v>
      </c>
      <c r="E36" s="24" t="s">
        <v>0</v>
      </c>
      <c r="F36" s="16">
        <v>0</v>
      </c>
      <c r="G36" s="17"/>
      <c r="H36" s="14">
        <f>+D36*F36</f>
        <v>0</v>
      </c>
    </row>
    <row r="37" spans="1:8" ht="30" customHeight="1">
      <c r="A37" s="19" t="s">
        <v>19</v>
      </c>
      <c r="B37" s="39" t="s">
        <v>57</v>
      </c>
      <c r="C37" s="39"/>
      <c r="D37" s="13">
        <v>4</v>
      </c>
      <c r="E37" s="24" t="s">
        <v>0</v>
      </c>
      <c r="F37" s="14">
        <v>0</v>
      </c>
      <c r="G37" s="14"/>
      <c r="H37" s="14">
        <f>+D37*F37</f>
        <v>0</v>
      </c>
    </row>
    <row r="38" spans="1:8" ht="45" customHeight="1">
      <c r="A38" s="20"/>
      <c r="B38" s="38" t="s">
        <v>60</v>
      </c>
      <c r="C38" s="38"/>
      <c r="D38" s="13">
        <v>4</v>
      </c>
      <c r="E38" s="24" t="s">
        <v>0</v>
      </c>
      <c r="F38" s="16">
        <v>0</v>
      </c>
      <c r="G38" s="14">
        <f>F38*0.75</f>
        <v>0</v>
      </c>
      <c r="H38" s="14">
        <f>+D38*G38</f>
        <v>0</v>
      </c>
    </row>
    <row r="39" spans="1:8" ht="15" customHeight="1">
      <c r="A39" s="20"/>
      <c r="B39" s="15" t="s">
        <v>20</v>
      </c>
      <c r="C39" s="15"/>
      <c r="D39" s="13">
        <v>4</v>
      </c>
      <c r="E39" s="24" t="s">
        <v>0</v>
      </c>
      <c r="F39" s="16">
        <v>0</v>
      </c>
      <c r="G39" s="17"/>
      <c r="H39" s="14">
        <f>+D39*F39</f>
        <v>0</v>
      </c>
    </row>
    <row r="40" spans="1:8" ht="15" customHeight="1">
      <c r="A40" s="20"/>
      <c r="B40" s="15"/>
      <c r="C40" s="15"/>
      <c r="D40" s="13"/>
      <c r="E40" s="24"/>
      <c r="F40" s="16"/>
      <c r="G40" s="17"/>
      <c r="H40" s="16"/>
    </row>
    <row r="41" spans="1:8" ht="45" customHeight="1">
      <c r="A41" s="19"/>
      <c r="B41" s="42" t="s">
        <v>23</v>
      </c>
      <c r="C41" s="42"/>
      <c r="D41" s="13">
        <v>1</v>
      </c>
      <c r="E41" s="24" t="s">
        <v>0</v>
      </c>
      <c r="F41" s="14">
        <v>0</v>
      </c>
      <c r="G41" s="14">
        <f>F41*0.75</f>
        <v>0</v>
      </c>
      <c r="H41" s="14">
        <f>+D41*G41</f>
        <v>0</v>
      </c>
    </row>
    <row r="42" spans="1:8" ht="15" customHeight="1">
      <c r="A42" s="20"/>
      <c r="B42" s="15" t="s">
        <v>24</v>
      </c>
      <c r="C42" s="15"/>
      <c r="D42" s="13">
        <v>1</v>
      </c>
      <c r="E42" s="24" t="s">
        <v>0</v>
      </c>
      <c r="F42" s="14">
        <v>0</v>
      </c>
      <c r="G42" s="14">
        <f>F42*0.75</f>
        <v>0</v>
      </c>
      <c r="H42" s="14">
        <f>+D42*G42</f>
        <v>0</v>
      </c>
    </row>
    <row r="43" spans="1:8" ht="15" customHeight="1">
      <c r="A43" s="20"/>
      <c r="B43" s="15" t="s">
        <v>13</v>
      </c>
      <c r="C43" s="15"/>
      <c r="D43" s="13">
        <v>1</v>
      </c>
      <c r="E43" s="24" t="s">
        <v>0</v>
      </c>
      <c r="F43" s="16">
        <v>0</v>
      </c>
      <c r="G43" s="14">
        <f>F43*0.75</f>
        <v>0</v>
      </c>
      <c r="H43" s="14">
        <f>+D43*G43</f>
        <v>0</v>
      </c>
    </row>
    <row r="44" spans="1:8" ht="15" customHeight="1">
      <c r="A44" s="20"/>
      <c r="B44" s="15" t="s">
        <v>22</v>
      </c>
      <c r="C44" s="15"/>
      <c r="D44" s="13">
        <v>1</v>
      </c>
      <c r="E44" s="24" t="s">
        <v>0</v>
      </c>
      <c r="F44" s="16">
        <v>0</v>
      </c>
      <c r="G44" s="14">
        <f>F44*0.75</f>
        <v>0</v>
      </c>
      <c r="H44" s="14">
        <f>+D44*G44</f>
        <v>0</v>
      </c>
    </row>
    <row r="45" spans="1:8" ht="15" customHeight="1">
      <c r="A45" s="20"/>
      <c r="B45" s="15" t="s">
        <v>14</v>
      </c>
      <c r="C45" s="15"/>
      <c r="D45" s="13">
        <v>1</v>
      </c>
      <c r="E45" s="24" t="s">
        <v>0</v>
      </c>
      <c r="F45" s="16">
        <v>0</v>
      </c>
      <c r="G45" s="14">
        <f>F45*0.75</f>
        <v>0</v>
      </c>
      <c r="H45" s="14">
        <f>+D45*G45</f>
        <v>0</v>
      </c>
    </row>
    <row r="46" spans="1:8" ht="15" customHeight="1">
      <c r="A46" s="20"/>
      <c r="B46" s="15" t="s">
        <v>15</v>
      </c>
      <c r="C46" s="15"/>
      <c r="D46" s="13">
        <v>4</v>
      </c>
      <c r="E46" s="24" t="s">
        <v>0</v>
      </c>
      <c r="F46" s="16">
        <v>0</v>
      </c>
      <c r="G46" s="17"/>
      <c r="H46" s="14">
        <f>+D46*F46</f>
        <v>0</v>
      </c>
    </row>
    <row r="47" spans="1:8" ht="15" customHeight="1">
      <c r="A47" s="20"/>
      <c r="B47" s="15" t="s">
        <v>16</v>
      </c>
      <c r="C47" s="15"/>
      <c r="D47" s="13">
        <v>1</v>
      </c>
      <c r="E47" s="24" t="s">
        <v>0</v>
      </c>
      <c r="F47" s="16">
        <v>0</v>
      </c>
      <c r="G47" s="17"/>
      <c r="H47" s="14">
        <f>+D47*F47</f>
        <v>0</v>
      </c>
    </row>
    <row r="48" spans="1:8" ht="15" customHeight="1">
      <c r="A48" s="20"/>
      <c r="B48" s="18" t="s">
        <v>17</v>
      </c>
      <c r="C48" s="18"/>
      <c r="D48" s="13"/>
      <c r="E48" s="24"/>
      <c r="F48" s="16"/>
      <c r="G48" s="17"/>
      <c r="H48" s="16"/>
    </row>
    <row r="49" spans="1:8" ht="15" customHeight="1">
      <c r="A49" s="19" t="s">
        <v>18</v>
      </c>
      <c r="B49" s="15" t="s">
        <v>55</v>
      </c>
      <c r="C49" s="15"/>
      <c r="D49" s="13">
        <v>14</v>
      </c>
      <c r="E49" s="24" t="s">
        <v>0</v>
      </c>
      <c r="F49" s="16">
        <v>0</v>
      </c>
      <c r="G49" s="14"/>
      <c r="H49" s="14">
        <f>+D49*F49</f>
        <v>0</v>
      </c>
    </row>
    <row r="50" spans="1:8" ht="42" customHeight="1">
      <c r="A50" s="20"/>
      <c r="B50" s="15" t="s">
        <v>59</v>
      </c>
      <c r="C50" s="15"/>
      <c r="D50" s="13">
        <v>14</v>
      </c>
      <c r="E50" s="24" t="s">
        <v>0</v>
      </c>
      <c r="F50" s="16">
        <v>0</v>
      </c>
      <c r="G50" s="17"/>
      <c r="H50" s="14">
        <f>+D50*F50</f>
        <v>0</v>
      </c>
    </row>
    <row r="51" spans="1:8" ht="57" customHeight="1">
      <c r="A51" s="53" t="s">
        <v>19</v>
      </c>
      <c r="B51" s="39" t="s">
        <v>25</v>
      </c>
      <c r="C51" s="39"/>
      <c r="D51" s="54">
        <v>5</v>
      </c>
      <c r="E51" s="38" t="s">
        <v>0</v>
      </c>
      <c r="F51" s="55">
        <v>0</v>
      </c>
      <c r="G51" s="55"/>
      <c r="H51" s="55">
        <f>+D51*F51</f>
        <v>0</v>
      </c>
    </row>
    <row r="52" spans="1:8" ht="15" customHeight="1">
      <c r="A52" s="20"/>
      <c r="B52" s="21" t="s">
        <v>26</v>
      </c>
      <c r="C52" s="21"/>
      <c r="D52" s="13">
        <v>5</v>
      </c>
      <c r="E52" s="24" t="s">
        <v>0</v>
      </c>
      <c r="F52" s="16">
        <v>0</v>
      </c>
      <c r="G52" s="14">
        <f>F52*0.75</f>
        <v>0</v>
      </c>
      <c r="H52" s="14">
        <f>+D52*G52</f>
        <v>0</v>
      </c>
    </row>
    <row r="53" spans="1:8" ht="15" customHeight="1">
      <c r="A53" s="20"/>
      <c r="B53" s="15" t="s">
        <v>20</v>
      </c>
      <c r="C53" s="15"/>
      <c r="D53" s="13">
        <v>5</v>
      </c>
      <c r="E53" s="24" t="s">
        <v>0</v>
      </c>
      <c r="F53" s="16">
        <v>0</v>
      </c>
      <c r="G53" s="17"/>
      <c r="H53" s="14">
        <f>+D53*F53</f>
        <v>0</v>
      </c>
    </row>
    <row r="54" spans="1:8" ht="15" customHeight="1">
      <c r="A54" s="20"/>
      <c r="B54" s="15"/>
      <c r="C54" s="15"/>
      <c r="D54" s="13"/>
      <c r="E54" s="24"/>
      <c r="F54" s="16"/>
      <c r="G54" s="17"/>
      <c r="H54" s="16"/>
    </row>
    <row r="55" spans="1:8" ht="45" customHeight="1">
      <c r="A55" s="22"/>
      <c r="B55" s="42" t="s">
        <v>27</v>
      </c>
      <c r="C55" s="42"/>
      <c r="D55" s="13">
        <v>2</v>
      </c>
      <c r="E55" s="24" t="s">
        <v>0</v>
      </c>
      <c r="F55" s="14">
        <v>0</v>
      </c>
      <c r="G55" s="14">
        <f>F55*0.75</f>
        <v>0</v>
      </c>
      <c r="H55" s="14">
        <f>+D55*G55</f>
        <v>0</v>
      </c>
    </row>
    <row r="56" spans="1:8" ht="15" customHeight="1">
      <c r="A56" s="20"/>
      <c r="B56" s="15" t="s">
        <v>13</v>
      </c>
      <c r="C56" s="15"/>
      <c r="D56" s="13">
        <v>1</v>
      </c>
      <c r="E56" s="24" t="s">
        <v>0</v>
      </c>
      <c r="F56" s="16">
        <v>0</v>
      </c>
      <c r="G56" s="14">
        <f>F56*0.75</f>
        <v>0</v>
      </c>
      <c r="H56" s="14">
        <f>+D56*G56</f>
        <v>0</v>
      </c>
    </row>
    <row r="57" spans="1:8" ht="15" customHeight="1">
      <c r="A57" s="20"/>
      <c r="B57" s="15" t="s">
        <v>22</v>
      </c>
      <c r="C57" s="15"/>
      <c r="D57" s="13">
        <v>1</v>
      </c>
      <c r="E57" s="24" t="s">
        <v>0</v>
      </c>
      <c r="F57" s="16">
        <v>0</v>
      </c>
      <c r="G57" s="14">
        <f>F57*0.75</f>
        <v>0</v>
      </c>
      <c r="H57" s="14">
        <f>+D57*G57</f>
        <v>0</v>
      </c>
    </row>
    <row r="58" spans="1:8" ht="15" customHeight="1">
      <c r="A58" s="20"/>
      <c r="B58" s="15" t="s">
        <v>14</v>
      </c>
      <c r="C58" s="15"/>
      <c r="D58" s="13">
        <v>1</v>
      </c>
      <c r="E58" s="24" t="s">
        <v>0</v>
      </c>
      <c r="F58" s="16">
        <v>0</v>
      </c>
      <c r="G58" s="14">
        <f>F58*0.75</f>
        <v>0</v>
      </c>
      <c r="H58" s="14">
        <f>+D58*G58</f>
        <v>0</v>
      </c>
    </row>
    <row r="59" spans="1:8" ht="15" customHeight="1">
      <c r="A59" s="20"/>
      <c r="B59" s="15" t="s">
        <v>15</v>
      </c>
      <c r="C59" s="15"/>
      <c r="D59" s="13">
        <v>3</v>
      </c>
      <c r="E59" s="24" t="s">
        <v>0</v>
      </c>
      <c r="F59" s="16">
        <v>0</v>
      </c>
      <c r="G59" s="17"/>
      <c r="H59" s="16">
        <f>D59*F59</f>
        <v>0</v>
      </c>
    </row>
    <row r="60" spans="1:8" ht="15" customHeight="1">
      <c r="A60" s="20"/>
      <c r="B60" s="15" t="s">
        <v>16</v>
      </c>
      <c r="C60" s="15"/>
      <c r="D60" s="13">
        <v>1</v>
      </c>
      <c r="E60" s="24" t="s">
        <v>0</v>
      </c>
      <c r="F60" s="16">
        <v>0</v>
      </c>
      <c r="G60" s="17"/>
      <c r="H60" s="16">
        <f>D60*F60</f>
        <v>0</v>
      </c>
    </row>
    <row r="61" spans="1:8" ht="30" customHeight="1">
      <c r="A61" s="22" t="s">
        <v>18</v>
      </c>
      <c r="B61" s="39" t="s">
        <v>62</v>
      </c>
      <c r="C61" s="39"/>
      <c r="D61" s="13">
        <v>10</v>
      </c>
      <c r="E61" s="24" t="s">
        <v>0</v>
      </c>
      <c r="F61" s="16">
        <v>0</v>
      </c>
      <c r="G61" s="14"/>
      <c r="H61" s="14">
        <f>+D61*F61</f>
        <v>0</v>
      </c>
    </row>
    <row r="62" spans="1:8" ht="45" customHeight="1">
      <c r="A62" s="20"/>
      <c r="B62" s="38" t="s">
        <v>59</v>
      </c>
      <c r="C62" s="38"/>
      <c r="D62" s="13">
        <v>10</v>
      </c>
      <c r="E62" s="24" t="s">
        <v>0</v>
      </c>
      <c r="F62" s="16">
        <v>0</v>
      </c>
      <c r="G62" s="17"/>
      <c r="H62" s="16">
        <f>D62*F62</f>
        <v>0</v>
      </c>
    </row>
    <row r="63" spans="1:8" ht="30" customHeight="1">
      <c r="A63" s="22" t="s">
        <v>19</v>
      </c>
      <c r="B63" s="39" t="s">
        <v>57</v>
      </c>
      <c r="C63" s="39"/>
      <c r="D63" s="13">
        <v>4</v>
      </c>
      <c r="E63" s="24" t="s">
        <v>0</v>
      </c>
      <c r="F63" s="14">
        <v>0</v>
      </c>
      <c r="G63" s="14"/>
      <c r="H63" s="14">
        <f>+D63*F63</f>
        <v>0</v>
      </c>
    </row>
    <row r="64" spans="1:8" ht="45" customHeight="1">
      <c r="A64" s="20"/>
      <c r="B64" s="38" t="s">
        <v>63</v>
      </c>
      <c r="C64" s="38"/>
      <c r="D64" s="13">
        <v>4</v>
      </c>
      <c r="E64" s="24" t="s">
        <v>0</v>
      </c>
      <c r="F64" s="16">
        <v>0</v>
      </c>
      <c r="G64" s="14">
        <f>F64*0.75</f>
        <v>0</v>
      </c>
      <c r="H64" s="14">
        <f>+D64*G64</f>
        <v>0</v>
      </c>
    </row>
    <row r="65" spans="1:8" ht="15" customHeight="1">
      <c r="A65" s="20"/>
      <c r="B65" s="15" t="s">
        <v>20</v>
      </c>
      <c r="C65" s="15"/>
      <c r="D65" s="13">
        <v>4</v>
      </c>
      <c r="E65" s="24" t="s">
        <v>0</v>
      </c>
      <c r="F65" s="16">
        <v>0</v>
      </c>
      <c r="G65" s="17"/>
      <c r="H65" s="16">
        <f>D65*F65</f>
        <v>0</v>
      </c>
    </row>
    <row r="66" spans="1:8" ht="15" customHeight="1">
      <c r="A66" s="20"/>
      <c r="B66" s="15"/>
      <c r="C66" s="15"/>
      <c r="D66" s="13"/>
      <c r="E66" s="24"/>
      <c r="F66" s="16"/>
      <c r="G66" s="17"/>
      <c r="H66" s="16"/>
    </row>
    <row r="67" spans="1:8" ht="45" customHeight="1">
      <c r="A67" s="22"/>
      <c r="B67" s="42" t="s">
        <v>28</v>
      </c>
      <c r="C67" s="42"/>
      <c r="D67" s="23">
        <v>1</v>
      </c>
      <c r="E67" s="24" t="s">
        <v>0</v>
      </c>
      <c r="F67" s="14">
        <v>0</v>
      </c>
      <c r="G67" s="14">
        <f>F67*0.75</f>
        <v>0</v>
      </c>
      <c r="H67" s="14">
        <f>+D67*G67</f>
        <v>0</v>
      </c>
    </row>
    <row r="68" spans="1:8" ht="15" customHeight="1">
      <c r="A68" s="20"/>
      <c r="B68" s="15" t="s">
        <v>13</v>
      </c>
      <c r="C68" s="15"/>
      <c r="D68" s="23">
        <v>1</v>
      </c>
      <c r="E68" s="24" t="s">
        <v>0</v>
      </c>
      <c r="F68" s="16">
        <v>0</v>
      </c>
      <c r="G68" s="14">
        <f>F68*0.75</f>
        <v>0</v>
      </c>
      <c r="H68" s="14">
        <f>+D68*G68</f>
        <v>0</v>
      </c>
    </row>
    <row r="69" spans="1:8" ht="15" customHeight="1">
      <c r="A69" s="20"/>
      <c r="B69" s="15" t="s">
        <v>14</v>
      </c>
      <c r="C69" s="15"/>
      <c r="D69" s="23">
        <v>1</v>
      </c>
      <c r="E69" s="24" t="s">
        <v>0</v>
      </c>
      <c r="F69" s="16">
        <v>0</v>
      </c>
      <c r="G69" s="14">
        <f>F69*0.75</f>
        <v>0</v>
      </c>
      <c r="H69" s="14">
        <f>+D69*G69</f>
        <v>0</v>
      </c>
    </row>
    <row r="70" spans="1:8" ht="15" customHeight="1">
      <c r="A70" s="20"/>
      <c r="B70" s="15" t="s">
        <v>15</v>
      </c>
      <c r="C70" s="15"/>
      <c r="D70" s="23">
        <v>2</v>
      </c>
      <c r="E70" s="24" t="s">
        <v>0</v>
      </c>
      <c r="F70" s="16">
        <v>0</v>
      </c>
      <c r="G70" s="17"/>
      <c r="H70" s="16">
        <f>D70*F70</f>
        <v>0</v>
      </c>
    </row>
    <row r="71" spans="1:8" ht="15" customHeight="1">
      <c r="A71" s="20"/>
      <c r="B71" s="15" t="s">
        <v>16</v>
      </c>
      <c r="C71" s="15"/>
      <c r="D71" s="23">
        <v>1</v>
      </c>
      <c r="E71" s="24" t="s">
        <v>0</v>
      </c>
      <c r="F71" s="16">
        <v>0</v>
      </c>
      <c r="G71" s="17"/>
      <c r="H71" s="16">
        <f>D71*F71</f>
        <v>0</v>
      </c>
    </row>
    <row r="72" spans="1:8" ht="15" customHeight="1">
      <c r="A72" s="20"/>
      <c r="B72" s="18" t="s">
        <v>17</v>
      </c>
      <c r="C72" s="18"/>
      <c r="D72" s="23"/>
      <c r="E72" s="24"/>
      <c r="F72" s="16"/>
      <c r="G72" s="17"/>
      <c r="H72" s="16"/>
    </row>
    <row r="73" spans="1:8" ht="15" customHeight="1">
      <c r="A73" s="22" t="s">
        <v>18</v>
      </c>
      <c r="B73" s="15" t="s">
        <v>55</v>
      </c>
      <c r="C73" s="15"/>
      <c r="D73" s="23">
        <v>5</v>
      </c>
      <c r="E73" s="24" t="s">
        <v>0</v>
      </c>
      <c r="F73" s="16">
        <v>0</v>
      </c>
      <c r="G73" s="14"/>
      <c r="H73" s="14">
        <f>+D73*F73</f>
        <v>0</v>
      </c>
    </row>
    <row r="74" spans="1:8" ht="45" customHeight="1">
      <c r="A74" s="20"/>
      <c r="B74" s="38" t="s">
        <v>59</v>
      </c>
      <c r="C74" s="38"/>
      <c r="D74" s="23">
        <v>5</v>
      </c>
      <c r="E74" s="24" t="s">
        <v>0</v>
      </c>
      <c r="F74" s="16">
        <v>0</v>
      </c>
      <c r="G74" s="17"/>
      <c r="H74" s="16">
        <f>D74*F74</f>
        <v>0</v>
      </c>
    </row>
    <row r="75" spans="1:8" ht="30" customHeight="1">
      <c r="A75" s="22" t="s">
        <v>19</v>
      </c>
      <c r="B75" s="39" t="s">
        <v>57</v>
      </c>
      <c r="C75" s="39"/>
      <c r="D75" s="23">
        <v>2</v>
      </c>
      <c r="E75" s="24" t="s">
        <v>0</v>
      </c>
      <c r="F75" s="14">
        <v>0</v>
      </c>
      <c r="G75" s="14"/>
      <c r="H75" s="14">
        <f>+D75*F75</f>
        <v>0</v>
      </c>
    </row>
    <row r="76" spans="1:8" ht="45" customHeight="1">
      <c r="A76" s="20"/>
      <c r="B76" s="38" t="s">
        <v>63</v>
      </c>
      <c r="C76" s="38"/>
      <c r="D76" s="23">
        <v>2</v>
      </c>
      <c r="E76" s="24" t="s">
        <v>0</v>
      </c>
      <c r="F76" s="16">
        <v>0</v>
      </c>
      <c r="G76" s="14">
        <f>F76*0.75</f>
        <v>0</v>
      </c>
      <c r="H76" s="14">
        <f>+D76*G76</f>
        <v>0</v>
      </c>
    </row>
    <row r="77" spans="1:8" ht="15" customHeight="1">
      <c r="A77" s="20"/>
      <c r="B77" s="15" t="s">
        <v>20</v>
      </c>
      <c r="C77" s="15"/>
      <c r="D77" s="23">
        <v>2</v>
      </c>
      <c r="E77" s="24" t="s">
        <v>0</v>
      </c>
      <c r="F77" s="16">
        <v>0</v>
      </c>
      <c r="G77" s="17"/>
      <c r="H77" s="16">
        <f>D77*F77</f>
        <v>0</v>
      </c>
    </row>
    <row r="78" spans="1:8" ht="15" customHeight="1">
      <c r="A78" s="20"/>
      <c r="B78" s="15"/>
      <c r="C78" s="15"/>
      <c r="D78" s="24"/>
      <c r="E78" s="24"/>
      <c r="F78" s="25"/>
      <c r="G78" s="10"/>
      <c r="H78" s="26"/>
    </row>
    <row r="79" spans="1:8" ht="15" customHeight="1">
      <c r="A79" s="20"/>
      <c r="B79" s="39" t="s">
        <v>29</v>
      </c>
      <c r="C79" s="15"/>
      <c r="D79" s="24"/>
      <c r="E79" s="24"/>
      <c r="F79" s="25"/>
      <c r="G79" s="10"/>
      <c r="H79" s="26"/>
    </row>
    <row r="80" spans="1:8" ht="15" customHeight="1">
      <c r="A80" s="20"/>
      <c r="B80" s="11"/>
      <c r="C80" s="11"/>
      <c r="D80" s="25"/>
      <c r="E80" s="25"/>
      <c r="F80" s="25"/>
      <c r="G80" s="25"/>
      <c r="H80" s="26"/>
    </row>
    <row r="81" spans="1:8" ht="19.5" customHeight="1">
      <c r="A81" s="47" t="s">
        <v>4</v>
      </c>
      <c r="B81" s="48" t="s">
        <v>5</v>
      </c>
      <c r="C81" s="48"/>
      <c r="D81" s="49" t="s">
        <v>6</v>
      </c>
      <c r="E81" s="50" t="s">
        <v>0</v>
      </c>
      <c r="F81" s="49" t="s">
        <v>7</v>
      </c>
      <c r="G81" s="51" t="s">
        <v>8</v>
      </c>
      <c r="H81" s="49" t="s">
        <v>9</v>
      </c>
    </row>
    <row r="82" spans="1:8" ht="45" customHeight="1">
      <c r="A82" s="22"/>
      <c r="B82" s="42" t="s">
        <v>73</v>
      </c>
      <c r="C82" s="42"/>
      <c r="D82" s="28">
        <v>2</v>
      </c>
      <c r="E82" s="24" t="s">
        <v>0</v>
      </c>
      <c r="F82" s="14">
        <v>0</v>
      </c>
      <c r="G82" s="14">
        <f>F82*0.75</f>
        <v>0</v>
      </c>
      <c r="H82" s="14">
        <f>+D82*G82</f>
        <v>0</v>
      </c>
    </row>
    <row r="83" spans="1:8" ht="15" customHeight="1">
      <c r="A83" s="20"/>
      <c r="B83" s="15" t="s">
        <v>13</v>
      </c>
      <c r="C83" s="15"/>
      <c r="D83" s="13">
        <v>1</v>
      </c>
      <c r="E83" s="24" t="s">
        <v>0</v>
      </c>
      <c r="F83" s="16">
        <v>0</v>
      </c>
      <c r="G83" s="14">
        <f>F83*0.75</f>
        <v>0</v>
      </c>
      <c r="H83" s="14">
        <f>+D83*G83</f>
        <v>0</v>
      </c>
    </row>
    <row r="84" spans="1:8" ht="15" customHeight="1">
      <c r="A84" s="20"/>
      <c r="B84" s="15" t="s">
        <v>22</v>
      </c>
      <c r="C84" s="15"/>
      <c r="D84" s="13">
        <v>1</v>
      </c>
      <c r="E84" s="24" t="s">
        <v>0</v>
      </c>
      <c r="F84" s="16">
        <v>0</v>
      </c>
      <c r="G84" s="14">
        <f>F84*0.75</f>
        <v>0</v>
      </c>
      <c r="H84" s="14">
        <f>+D84*G84</f>
        <v>0</v>
      </c>
    </row>
    <row r="85" spans="1:8" ht="15" customHeight="1">
      <c r="A85" s="20"/>
      <c r="B85" s="15" t="s">
        <v>14</v>
      </c>
      <c r="C85" s="15"/>
      <c r="D85" s="13">
        <v>2</v>
      </c>
      <c r="E85" s="24" t="s">
        <v>0</v>
      </c>
      <c r="F85" s="16">
        <v>0</v>
      </c>
      <c r="G85" s="14">
        <f>F85*0.75</f>
        <v>0</v>
      </c>
      <c r="H85" s="14">
        <f>+D85*G85</f>
        <v>0</v>
      </c>
    </row>
    <row r="86" spans="1:8" ht="15" customHeight="1">
      <c r="A86" s="20"/>
      <c r="B86" s="15" t="s">
        <v>15</v>
      </c>
      <c r="C86" s="15"/>
      <c r="D86" s="13">
        <v>6</v>
      </c>
      <c r="E86" s="24" t="s">
        <v>0</v>
      </c>
      <c r="F86" s="16">
        <v>0</v>
      </c>
      <c r="G86" s="17"/>
      <c r="H86" s="16">
        <f>D86*F86</f>
        <v>0</v>
      </c>
    </row>
    <row r="87" spans="1:8" ht="15" customHeight="1">
      <c r="A87" s="22"/>
      <c r="B87" s="38" t="s">
        <v>16</v>
      </c>
      <c r="C87" s="38"/>
      <c r="D87" s="29">
        <v>1</v>
      </c>
      <c r="E87" s="15" t="s">
        <v>0</v>
      </c>
      <c r="F87" s="30">
        <v>0</v>
      </c>
      <c r="G87" s="14"/>
      <c r="H87" s="32">
        <f>D87*F87</f>
        <v>0</v>
      </c>
    </row>
    <row r="88" spans="1:8" ht="54.75" customHeight="1">
      <c r="A88" s="56" t="s">
        <v>18</v>
      </c>
      <c r="B88" s="43" t="s">
        <v>61</v>
      </c>
      <c r="C88" s="43"/>
      <c r="D88" s="29">
        <v>6</v>
      </c>
      <c r="E88" s="15" t="s">
        <v>0</v>
      </c>
      <c r="F88" s="32">
        <v>0</v>
      </c>
      <c r="G88" s="40"/>
      <c r="H88" s="40">
        <f>+D88*F88</f>
        <v>0</v>
      </c>
    </row>
    <row r="89" spans="1:8" ht="15" customHeight="1">
      <c r="A89" s="22"/>
      <c r="B89" s="31" t="s">
        <v>20</v>
      </c>
      <c r="C89" s="31"/>
      <c r="D89" s="13">
        <v>6</v>
      </c>
      <c r="E89" s="24" t="s">
        <v>0</v>
      </c>
      <c r="F89" s="16">
        <v>0</v>
      </c>
      <c r="G89" s="14"/>
      <c r="H89" s="16">
        <f>D89*F89</f>
        <v>0</v>
      </c>
    </row>
    <row r="90" spans="1:8" ht="15" customHeight="1">
      <c r="A90" s="20"/>
      <c r="B90" s="15"/>
      <c r="C90" s="15"/>
      <c r="D90" s="13"/>
      <c r="E90" s="13"/>
      <c r="F90" s="16"/>
      <c r="G90" s="17"/>
      <c r="H90" s="16"/>
    </row>
    <row r="91" spans="1:8" ht="45" customHeight="1">
      <c r="A91" s="22"/>
      <c r="B91" s="42" t="s">
        <v>30</v>
      </c>
      <c r="C91" s="42"/>
      <c r="D91" s="13">
        <v>4</v>
      </c>
      <c r="E91" s="24" t="s">
        <v>0</v>
      </c>
      <c r="F91" s="14">
        <v>0</v>
      </c>
      <c r="G91" s="14">
        <f>F91*0.75</f>
        <v>0</v>
      </c>
      <c r="H91" s="14">
        <f>+D91*G91</f>
        <v>0</v>
      </c>
    </row>
    <row r="92" spans="1:8" ht="15" customHeight="1">
      <c r="A92" s="20"/>
      <c r="B92" s="15" t="s">
        <v>13</v>
      </c>
      <c r="C92" s="15"/>
      <c r="D92" s="13">
        <v>2</v>
      </c>
      <c r="E92" s="24" t="s">
        <v>0</v>
      </c>
      <c r="F92" s="16">
        <v>0</v>
      </c>
      <c r="G92" s="14">
        <f>F92*0.75</f>
        <v>0</v>
      </c>
      <c r="H92" s="14">
        <f>+D92*G92</f>
        <v>0</v>
      </c>
    </row>
    <row r="93" spans="1:8" ht="15" customHeight="1">
      <c r="A93" s="20"/>
      <c r="B93" s="15" t="s">
        <v>22</v>
      </c>
      <c r="C93" s="15"/>
      <c r="D93" s="13">
        <v>2</v>
      </c>
      <c r="E93" s="24" t="s">
        <v>0</v>
      </c>
      <c r="F93" s="16">
        <v>0</v>
      </c>
      <c r="G93" s="14">
        <f>F93*0.75</f>
        <v>0</v>
      </c>
      <c r="H93" s="14">
        <f>+D93*G93</f>
        <v>0</v>
      </c>
    </row>
    <row r="94" spans="1:8" ht="15" customHeight="1">
      <c r="A94" s="20"/>
      <c r="B94" s="15" t="s">
        <v>14</v>
      </c>
      <c r="C94" s="15"/>
      <c r="D94" s="13">
        <v>2</v>
      </c>
      <c r="E94" s="24" t="s">
        <v>0</v>
      </c>
      <c r="F94" s="16">
        <v>0</v>
      </c>
      <c r="G94" s="14">
        <f>F94*0.75</f>
        <v>0</v>
      </c>
      <c r="H94" s="14">
        <f>+D94*G94</f>
        <v>0</v>
      </c>
    </row>
    <row r="95" spans="1:8" ht="15" customHeight="1">
      <c r="A95" s="20"/>
      <c r="B95" s="15" t="s">
        <v>15</v>
      </c>
      <c r="C95" s="15"/>
      <c r="D95" s="13">
        <v>10</v>
      </c>
      <c r="E95" s="24" t="s">
        <v>0</v>
      </c>
      <c r="F95" s="16">
        <v>0</v>
      </c>
      <c r="G95" s="17"/>
      <c r="H95" s="16">
        <f>D95*F95</f>
        <v>0</v>
      </c>
    </row>
    <row r="96" spans="1:8" ht="15" customHeight="1">
      <c r="A96" s="20"/>
      <c r="B96" s="15" t="s">
        <v>16</v>
      </c>
      <c r="C96" s="15"/>
      <c r="D96" s="13">
        <v>2</v>
      </c>
      <c r="E96" s="24" t="s">
        <v>0</v>
      </c>
      <c r="F96" s="16">
        <v>0</v>
      </c>
      <c r="G96" s="17"/>
      <c r="H96" s="16">
        <f>D96*F96</f>
        <v>0</v>
      </c>
    </row>
    <row r="97" spans="1:8" ht="15" customHeight="1">
      <c r="A97" s="20"/>
      <c r="B97" s="18" t="s">
        <v>17</v>
      </c>
      <c r="C97" s="18"/>
      <c r="D97" s="13"/>
      <c r="E97" s="24"/>
      <c r="F97" s="16"/>
      <c r="G97" s="17"/>
      <c r="H97" s="16"/>
    </row>
    <row r="98" spans="1:8" ht="15" customHeight="1">
      <c r="A98" s="22" t="s">
        <v>18</v>
      </c>
      <c r="B98" s="15" t="s">
        <v>55</v>
      </c>
      <c r="C98" s="15"/>
      <c r="D98" s="13">
        <v>24</v>
      </c>
      <c r="E98" s="24" t="s">
        <v>0</v>
      </c>
      <c r="F98" s="16">
        <v>0</v>
      </c>
      <c r="G98" s="14"/>
      <c r="H98" s="14">
        <f>+D98*F98</f>
        <v>0</v>
      </c>
    </row>
    <row r="99" spans="1:8" ht="45" customHeight="1">
      <c r="A99" s="20"/>
      <c r="B99" s="38" t="s">
        <v>59</v>
      </c>
      <c r="C99" s="38"/>
      <c r="D99" s="13">
        <v>24</v>
      </c>
      <c r="E99" s="24" t="s">
        <v>0</v>
      </c>
      <c r="F99" s="16">
        <v>0</v>
      </c>
      <c r="G99" s="17"/>
      <c r="H99" s="16">
        <f>D99*F99</f>
        <v>0</v>
      </c>
    </row>
    <row r="100" spans="1:8" ht="30" customHeight="1">
      <c r="A100" s="22" t="s">
        <v>19</v>
      </c>
      <c r="B100" s="11" t="s">
        <v>57</v>
      </c>
      <c r="C100" s="11"/>
      <c r="D100" s="13">
        <v>8</v>
      </c>
      <c r="E100" s="24" t="s">
        <v>0</v>
      </c>
      <c r="F100" s="14">
        <v>0</v>
      </c>
      <c r="G100" s="14"/>
      <c r="H100" s="14">
        <f>+D100*F100</f>
        <v>0</v>
      </c>
    </row>
    <row r="101" spans="1:8" ht="45" customHeight="1">
      <c r="A101" s="20"/>
      <c r="B101" s="38" t="s">
        <v>63</v>
      </c>
      <c r="C101" s="38"/>
      <c r="D101" s="13">
        <v>8</v>
      </c>
      <c r="E101" s="24" t="s">
        <v>0</v>
      </c>
      <c r="F101" s="16">
        <v>0</v>
      </c>
      <c r="G101" s="14">
        <f>F101*0.75</f>
        <v>0</v>
      </c>
      <c r="H101" s="14">
        <f>+D101*G101</f>
        <v>0</v>
      </c>
    </row>
    <row r="102" spans="1:8" ht="15" customHeight="1">
      <c r="A102" s="20"/>
      <c r="B102" s="15" t="s">
        <v>20</v>
      </c>
      <c r="C102" s="15"/>
      <c r="D102" s="13">
        <v>8</v>
      </c>
      <c r="E102" s="24" t="s">
        <v>0</v>
      </c>
      <c r="F102" s="16">
        <v>0</v>
      </c>
      <c r="G102" s="17"/>
      <c r="H102" s="16">
        <f>D102*F102</f>
        <v>0</v>
      </c>
    </row>
    <row r="103" spans="1:8" ht="15" customHeight="1">
      <c r="A103" s="20"/>
      <c r="B103" s="15"/>
      <c r="C103" s="15"/>
      <c r="D103" s="13"/>
      <c r="E103" s="13"/>
      <c r="F103" s="16"/>
      <c r="G103" s="17"/>
      <c r="H103" s="16"/>
    </row>
    <row r="104" spans="1:8" ht="45" customHeight="1">
      <c r="A104" s="22"/>
      <c r="B104" s="42" t="s">
        <v>31</v>
      </c>
      <c r="C104" s="42"/>
      <c r="D104" s="13">
        <v>1</v>
      </c>
      <c r="E104" s="24" t="s">
        <v>0</v>
      </c>
      <c r="F104" s="14">
        <v>0</v>
      </c>
      <c r="G104" s="14">
        <f>F104*0.75</f>
        <v>0</v>
      </c>
      <c r="H104" s="14">
        <f>+D104*G104</f>
        <v>0</v>
      </c>
    </row>
    <row r="105" spans="1:8" ht="15" customHeight="1">
      <c r="A105" s="20"/>
      <c r="B105" s="15" t="s">
        <v>13</v>
      </c>
      <c r="C105" s="15"/>
      <c r="D105" s="13">
        <v>1</v>
      </c>
      <c r="E105" s="24" t="s">
        <v>0</v>
      </c>
      <c r="F105" s="16">
        <v>0</v>
      </c>
      <c r="G105" s="14">
        <f>F105*0.75</f>
        <v>0</v>
      </c>
      <c r="H105" s="14">
        <f>+D105*G105</f>
        <v>0</v>
      </c>
    </row>
    <row r="106" spans="1:8" ht="15" customHeight="1">
      <c r="A106" s="20"/>
      <c r="B106" s="15" t="s">
        <v>14</v>
      </c>
      <c r="C106" s="15"/>
      <c r="D106" s="13">
        <v>1</v>
      </c>
      <c r="E106" s="24" t="s">
        <v>0</v>
      </c>
      <c r="F106" s="16">
        <v>0</v>
      </c>
      <c r="G106" s="14">
        <f>F106*0.75</f>
        <v>0</v>
      </c>
      <c r="H106" s="14">
        <f>+D106*G106</f>
        <v>0</v>
      </c>
    </row>
    <row r="107" spans="1:8" ht="15" customHeight="1">
      <c r="A107" s="20"/>
      <c r="B107" s="15" t="s">
        <v>15</v>
      </c>
      <c r="C107" s="15"/>
      <c r="D107" s="13">
        <v>2</v>
      </c>
      <c r="E107" s="24" t="s">
        <v>0</v>
      </c>
      <c r="F107" s="16">
        <v>0</v>
      </c>
      <c r="G107" s="17"/>
      <c r="H107" s="16">
        <f>D107*F107</f>
        <v>0</v>
      </c>
    </row>
    <row r="108" spans="1:8" ht="15" customHeight="1">
      <c r="A108" s="20"/>
      <c r="B108" s="15" t="s">
        <v>16</v>
      </c>
      <c r="C108" s="15"/>
      <c r="D108" s="13">
        <v>1</v>
      </c>
      <c r="E108" s="24" t="s">
        <v>0</v>
      </c>
      <c r="F108" s="16">
        <v>0</v>
      </c>
      <c r="G108" s="17"/>
      <c r="H108" s="16">
        <f>D108*F108</f>
        <v>0</v>
      </c>
    </row>
    <row r="109" spans="1:8" ht="15" customHeight="1">
      <c r="A109" s="20"/>
      <c r="B109" s="18" t="s">
        <v>17</v>
      </c>
      <c r="C109" s="18"/>
      <c r="D109" s="13"/>
      <c r="E109" s="24"/>
      <c r="F109" s="16"/>
      <c r="G109" s="17"/>
      <c r="H109" s="16"/>
    </row>
    <row r="110" spans="1:8" ht="15" customHeight="1">
      <c r="A110" s="22" t="s">
        <v>18</v>
      </c>
      <c r="B110" s="24" t="s">
        <v>55</v>
      </c>
      <c r="C110" s="24"/>
      <c r="D110" s="13">
        <v>6</v>
      </c>
      <c r="E110" s="24" t="s">
        <v>0</v>
      </c>
      <c r="F110" s="16">
        <v>0</v>
      </c>
      <c r="G110" s="14"/>
      <c r="H110" s="14">
        <f>+D110*F110</f>
        <v>0</v>
      </c>
    </row>
    <row r="111" spans="1:8" ht="45" customHeight="1">
      <c r="A111" s="20"/>
      <c r="B111" s="38" t="s">
        <v>59</v>
      </c>
      <c r="C111" s="38"/>
      <c r="D111" s="13">
        <v>6</v>
      </c>
      <c r="E111" s="24" t="s">
        <v>0</v>
      </c>
      <c r="F111" s="16">
        <v>0</v>
      </c>
      <c r="G111" s="17"/>
      <c r="H111" s="16">
        <f>D111*F111</f>
        <v>0</v>
      </c>
    </row>
    <row r="112" spans="1:8" ht="30" customHeight="1">
      <c r="A112" s="22" t="s">
        <v>19</v>
      </c>
      <c r="B112" s="39" t="s">
        <v>57</v>
      </c>
      <c r="C112" s="39"/>
      <c r="D112" s="13">
        <v>3</v>
      </c>
      <c r="E112" s="24" t="s">
        <v>0</v>
      </c>
      <c r="F112" s="14">
        <v>0</v>
      </c>
      <c r="G112" s="14"/>
      <c r="H112" s="14">
        <f>+D112*F112</f>
        <v>0</v>
      </c>
    </row>
    <row r="113" spans="1:8" ht="45" customHeight="1">
      <c r="A113" s="20"/>
      <c r="B113" s="38" t="s">
        <v>63</v>
      </c>
      <c r="C113" s="38"/>
      <c r="D113" s="13">
        <v>3</v>
      </c>
      <c r="E113" s="24" t="s">
        <v>0</v>
      </c>
      <c r="F113" s="16">
        <v>0</v>
      </c>
      <c r="G113" s="14">
        <f>F113*0.75</f>
        <v>0</v>
      </c>
      <c r="H113" s="14">
        <f>+D113*G113</f>
        <v>0</v>
      </c>
    </row>
    <row r="114" spans="1:8" ht="15" customHeight="1">
      <c r="A114" s="20"/>
      <c r="B114" s="15" t="s">
        <v>20</v>
      </c>
      <c r="C114" s="15"/>
      <c r="D114" s="13">
        <v>3</v>
      </c>
      <c r="E114" s="24" t="s">
        <v>0</v>
      </c>
      <c r="F114" s="16">
        <v>0</v>
      </c>
      <c r="G114" s="17"/>
      <c r="H114" s="16">
        <f>D114*F114</f>
        <v>0</v>
      </c>
    </row>
    <row r="115" spans="1:8" ht="15" customHeight="1">
      <c r="A115" s="20"/>
      <c r="B115" s="15"/>
      <c r="C115" s="15"/>
      <c r="D115" s="13"/>
      <c r="E115" s="24"/>
      <c r="F115" s="16"/>
      <c r="G115" s="17"/>
      <c r="H115" s="16"/>
    </row>
    <row r="116" spans="1:8" ht="45" customHeight="1">
      <c r="A116" s="22"/>
      <c r="B116" s="42" t="s">
        <v>32</v>
      </c>
      <c r="C116" s="42"/>
      <c r="D116" s="13">
        <v>1</v>
      </c>
      <c r="E116" s="24" t="s">
        <v>0</v>
      </c>
      <c r="F116" s="14">
        <v>0</v>
      </c>
      <c r="G116" s="14">
        <f>F116*0.75</f>
        <v>0</v>
      </c>
      <c r="H116" s="16">
        <f>D116*G116</f>
        <v>0</v>
      </c>
    </row>
    <row r="117" spans="1:8" ht="15" customHeight="1">
      <c r="A117" s="20"/>
      <c r="B117" s="15" t="s">
        <v>13</v>
      </c>
      <c r="C117" s="15"/>
      <c r="D117" s="13">
        <v>1</v>
      </c>
      <c r="E117" s="24" t="s">
        <v>0</v>
      </c>
      <c r="F117" s="16">
        <v>0</v>
      </c>
      <c r="G117" s="14">
        <f>F117*0.75</f>
        <v>0</v>
      </c>
      <c r="H117" s="16">
        <f>D117*G117</f>
        <v>0</v>
      </c>
    </row>
    <row r="118" spans="1:8" ht="15" customHeight="1">
      <c r="A118" s="20"/>
      <c r="B118" s="15" t="s">
        <v>14</v>
      </c>
      <c r="C118" s="15"/>
      <c r="D118" s="13">
        <v>1</v>
      </c>
      <c r="E118" s="24" t="s">
        <v>0</v>
      </c>
      <c r="F118" s="16">
        <v>0</v>
      </c>
      <c r="G118" s="14">
        <f>F118*0.75</f>
        <v>0</v>
      </c>
      <c r="H118" s="16">
        <f>D118*G118</f>
        <v>0</v>
      </c>
    </row>
    <row r="119" spans="1:8" ht="15" customHeight="1">
      <c r="A119" s="20"/>
      <c r="B119" s="15" t="s">
        <v>15</v>
      </c>
      <c r="C119" s="15"/>
      <c r="D119" s="13">
        <v>2</v>
      </c>
      <c r="E119" s="24" t="s">
        <v>0</v>
      </c>
      <c r="F119" s="16">
        <v>0</v>
      </c>
      <c r="G119" s="17"/>
      <c r="H119" s="16">
        <f>D119*F119</f>
        <v>0</v>
      </c>
    </row>
    <row r="120" spans="1:8" ht="15" customHeight="1">
      <c r="A120" s="20"/>
      <c r="B120" s="15" t="s">
        <v>16</v>
      </c>
      <c r="C120" s="15"/>
      <c r="D120" s="13">
        <v>1</v>
      </c>
      <c r="E120" s="24" t="s">
        <v>0</v>
      </c>
      <c r="F120" s="16">
        <v>0</v>
      </c>
      <c r="G120" s="17"/>
      <c r="H120" s="16">
        <f>D120*F120</f>
        <v>0</v>
      </c>
    </row>
    <row r="121" spans="1:8" ht="15" customHeight="1">
      <c r="A121" s="20"/>
      <c r="B121" s="18" t="s">
        <v>17</v>
      </c>
      <c r="C121" s="18"/>
      <c r="D121" s="13"/>
      <c r="E121" s="24"/>
      <c r="F121" s="16"/>
      <c r="G121" s="17"/>
      <c r="H121" s="16"/>
    </row>
    <row r="122" spans="1:8" ht="15" customHeight="1">
      <c r="A122" s="22" t="s">
        <v>18</v>
      </c>
      <c r="B122" s="38" t="s">
        <v>55</v>
      </c>
      <c r="C122" s="38"/>
      <c r="D122" s="13">
        <v>5</v>
      </c>
      <c r="E122" s="24" t="s">
        <v>0</v>
      </c>
      <c r="F122" s="16">
        <v>0</v>
      </c>
      <c r="G122" s="14"/>
      <c r="H122" s="14">
        <f>+D122*F122</f>
        <v>0</v>
      </c>
    </row>
    <row r="123" spans="1:8" ht="45" customHeight="1">
      <c r="A123" s="20"/>
      <c r="B123" s="38" t="s">
        <v>59</v>
      </c>
      <c r="C123" s="38"/>
      <c r="D123" s="13">
        <v>5</v>
      </c>
      <c r="E123" s="24" t="s">
        <v>0</v>
      </c>
      <c r="F123" s="16">
        <v>0</v>
      </c>
      <c r="G123" s="17"/>
      <c r="H123" s="14">
        <f>D123*F123</f>
        <v>0</v>
      </c>
    </row>
    <row r="124" spans="1:8" ht="30" customHeight="1">
      <c r="A124" s="22" t="s">
        <v>19</v>
      </c>
      <c r="B124" s="39" t="s">
        <v>57</v>
      </c>
      <c r="C124" s="39"/>
      <c r="D124" s="13">
        <v>2</v>
      </c>
      <c r="E124" s="24" t="s">
        <v>0</v>
      </c>
      <c r="F124" s="14">
        <v>0</v>
      </c>
      <c r="G124" s="14"/>
      <c r="H124" s="14">
        <f>+D124*F124</f>
        <v>0</v>
      </c>
    </row>
    <row r="125" spans="1:8" ht="45" customHeight="1">
      <c r="A125" s="20"/>
      <c r="B125" s="38" t="s">
        <v>63</v>
      </c>
      <c r="C125" s="38"/>
      <c r="D125" s="13">
        <v>2</v>
      </c>
      <c r="E125" s="24" t="s">
        <v>0</v>
      </c>
      <c r="F125" s="16">
        <v>0</v>
      </c>
      <c r="G125" s="14">
        <f>F125*0.75</f>
        <v>0</v>
      </c>
      <c r="H125" s="16">
        <f>D125*G125</f>
        <v>0</v>
      </c>
    </row>
    <row r="126" spans="1:8" ht="15" customHeight="1">
      <c r="A126" s="20"/>
      <c r="B126" s="15" t="s">
        <v>54</v>
      </c>
      <c r="C126" s="15"/>
      <c r="D126" s="29">
        <v>2</v>
      </c>
      <c r="E126" s="15" t="s">
        <v>0</v>
      </c>
      <c r="F126" s="32">
        <v>0</v>
      </c>
      <c r="G126" s="17"/>
      <c r="H126" s="40">
        <f>D126*F126</f>
        <v>0</v>
      </c>
    </row>
    <row r="127" spans="1:8" ht="15" customHeight="1">
      <c r="A127" s="20"/>
      <c r="B127" s="15"/>
      <c r="C127" s="15"/>
      <c r="D127" s="29"/>
      <c r="E127" s="15"/>
      <c r="F127" s="32"/>
      <c r="G127" s="17"/>
      <c r="H127" s="40"/>
    </row>
    <row r="128" spans="1:8" ht="15" customHeight="1">
      <c r="A128" s="20"/>
      <c r="B128" s="41" t="s">
        <v>53</v>
      </c>
      <c r="C128" s="41"/>
      <c r="D128" s="29"/>
      <c r="E128" s="15"/>
      <c r="F128" s="32"/>
      <c r="G128" s="17"/>
      <c r="H128" s="40"/>
    </row>
    <row r="129" spans="1:8" ht="30" customHeight="1">
      <c r="A129" s="22"/>
      <c r="B129" s="39" t="s">
        <v>33</v>
      </c>
      <c r="C129" s="39"/>
      <c r="D129" s="13">
        <v>3</v>
      </c>
      <c r="E129" s="24" t="s">
        <v>0</v>
      </c>
      <c r="F129" s="14">
        <v>0</v>
      </c>
      <c r="G129" s="14">
        <f>F129*0.75</f>
        <v>0</v>
      </c>
      <c r="H129" s="14">
        <f>D129*G129</f>
        <v>0</v>
      </c>
    </row>
    <row r="130" spans="1:8" ht="15" customHeight="1">
      <c r="A130" s="20"/>
      <c r="B130" s="15" t="s">
        <v>24</v>
      </c>
      <c r="C130" s="15"/>
      <c r="D130" s="13">
        <v>3</v>
      </c>
      <c r="E130" s="24" t="s">
        <v>0</v>
      </c>
      <c r="F130" s="14">
        <v>0</v>
      </c>
      <c r="G130" s="14">
        <f>F130*0.75</f>
        <v>0</v>
      </c>
      <c r="H130" s="14">
        <f>D130*G130</f>
        <v>0</v>
      </c>
    </row>
    <row r="131" spans="1:8" ht="15" customHeight="1">
      <c r="A131" s="20"/>
      <c r="B131" s="15" t="s">
        <v>13</v>
      </c>
      <c r="C131" s="15"/>
      <c r="D131" s="13">
        <v>3</v>
      </c>
      <c r="E131" s="24" t="s">
        <v>0</v>
      </c>
      <c r="F131" s="16">
        <v>0</v>
      </c>
      <c r="G131" s="14">
        <f>F131*0.75</f>
        <v>0</v>
      </c>
      <c r="H131" s="14">
        <f>D131*G131</f>
        <v>0</v>
      </c>
    </row>
    <row r="132" spans="1:8" ht="15" customHeight="1">
      <c r="A132" s="20"/>
      <c r="B132" s="15" t="s">
        <v>22</v>
      </c>
      <c r="C132" s="15"/>
      <c r="D132" s="13">
        <v>3</v>
      </c>
      <c r="E132" s="24" t="s">
        <v>0</v>
      </c>
      <c r="F132" s="16">
        <v>0</v>
      </c>
      <c r="G132" s="14">
        <f>F132*0.75</f>
        <v>0</v>
      </c>
      <c r="H132" s="14">
        <f>D132*G132</f>
        <v>0</v>
      </c>
    </row>
    <row r="133" spans="1:8" ht="15" customHeight="1">
      <c r="A133" s="20"/>
      <c r="B133" s="15" t="s">
        <v>14</v>
      </c>
      <c r="C133" s="15"/>
      <c r="D133" s="13">
        <v>3</v>
      </c>
      <c r="E133" s="24" t="s">
        <v>0</v>
      </c>
      <c r="F133" s="16">
        <v>0</v>
      </c>
      <c r="G133" s="14">
        <f>F133*0.75</f>
        <v>0</v>
      </c>
      <c r="H133" s="14">
        <f>D133*G133</f>
        <v>0</v>
      </c>
    </row>
    <row r="134" spans="1:8" ht="15" customHeight="1">
      <c r="A134" s="20"/>
      <c r="B134" s="15" t="s">
        <v>15</v>
      </c>
      <c r="C134" s="15"/>
      <c r="D134" s="13">
        <v>12</v>
      </c>
      <c r="E134" s="24" t="s">
        <v>0</v>
      </c>
      <c r="F134" s="16">
        <v>0</v>
      </c>
      <c r="G134" s="17"/>
      <c r="H134" s="14">
        <f>D134*F134</f>
        <v>0</v>
      </c>
    </row>
    <row r="135" spans="1:8" ht="15" customHeight="1">
      <c r="A135" s="20"/>
      <c r="B135" s="15" t="s">
        <v>16</v>
      </c>
      <c r="C135" s="15"/>
      <c r="D135" s="13">
        <v>3</v>
      </c>
      <c r="E135" s="24" t="s">
        <v>0</v>
      </c>
      <c r="F135" s="16">
        <v>0</v>
      </c>
      <c r="G135" s="17"/>
      <c r="H135" s="14">
        <f>D135*F135</f>
        <v>0</v>
      </c>
    </row>
    <row r="136" spans="1:8" ht="15" customHeight="1">
      <c r="A136" s="20"/>
      <c r="B136" s="18" t="s">
        <v>17</v>
      </c>
      <c r="C136" s="18"/>
      <c r="D136" s="13"/>
      <c r="E136" s="24"/>
      <c r="F136" s="16"/>
      <c r="G136" s="17"/>
      <c r="H136" s="14"/>
    </row>
    <row r="137" spans="1:8" ht="15" customHeight="1">
      <c r="A137" s="22" t="s">
        <v>18</v>
      </c>
      <c r="B137" s="38" t="s">
        <v>55</v>
      </c>
      <c r="C137" s="38"/>
      <c r="D137" s="13">
        <v>24</v>
      </c>
      <c r="E137" s="24" t="s">
        <v>0</v>
      </c>
      <c r="F137" s="16">
        <v>0</v>
      </c>
      <c r="G137" s="14"/>
      <c r="H137" s="14">
        <f>+D137*F137</f>
        <v>0</v>
      </c>
    </row>
    <row r="138" spans="1:8" ht="45" customHeight="1">
      <c r="A138" s="20"/>
      <c r="B138" s="38" t="s">
        <v>59</v>
      </c>
      <c r="C138" s="38"/>
      <c r="D138" s="13">
        <v>24</v>
      </c>
      <c r="E138" s="24" t="s">
        <v>0</v>
      </c>
      <c r="F138" s="16">
        <v>0</v>
      </c>
      <c r="G138" s="17"/>
      <c r="H138" s="14">
        <f>D138*F138</f>
        <v>0</v>
      </c>
    </row>
    <row r="139" spans="1:8" ht="30" customHeight="1">
      <c r="A139" s="22" t="s">
        <v>19</v>
      </c>
      <c r="B139" s="39" t="s">
        <v>57</v>
      </c>
      <c r="C139" s="39"/>
      <c r="D139" s="13">
        <v>8</v>
      </c>
      <c r="E139" s="24" t="s">
        <v>0</v>
      </c>
      <c r="F139" s="14">
        <v>0</v>
      </c>
      <c r="G139" s="14"/>
      <c r="H139" s="14">
        <f>+D139*F139</f>
        <v>0</v>
      </c>
    </row>
    <row r="140" spans="1:8" ht="45" customHeight="1">
      <c r="A140" s="20"/>
      <c r="B140" s="38" t="s">
        <v>63</v>
      </c>
      <c r="C140" s="38"/>
      <c r="D140" s="13">
        <v>8</v>
      </c>
      <c r="E140" s="24" t="s">
        <v>0</v>
      </c>
      <c r="F140" s="16">
        <v>0</v>
      </c>
      <c r="G140" s="14">
        <f>F140*0.75</f>
        <v>0</v>
      </c>
      <c r="H140" s="14">
        <f>D140*G140</f>
        <v>0</v>
      </c>
    </row>
    <row r="141" spans="1:8" ht="15" customHeight="1">
      <c r="A141" s="20"/>
      <c r="B141" s="15" t="s">
        <v>20</v>
      </c>
      <c r="C141" s="15"/>
      <c r="D141" s="13">
        <v>8</v>
      </c>
      <c r="E141" s="24" t="s">
        <v>0</v>
      </c>
      <c r="F141" s="16">
        <v>0</v>
      </c>
      <c r="G141" s="17"/>
      <c r="H141" s="14">
        <f>D141*F141</f>
        <v>0</v>
      </c>
    </row>
    <row r="142" spans="1:8" ht="15" customHeight="1">
      <c r="A142" s="20"/>
      <c r="B142" s="15"/>
      <c r="C142" s="15"/>
      <c r="D142" s="13"/>
      <c r="E142" s="24"/>
      <c r="F142" s="16"/>
      <c r="G142" s="17"/>
      <c r="H142" s="16"/>
    </row>
    <row r="143" spans="1:8" ht="45" customHeight="1">
      <c r="A143" s="22"/>
      <c r="B143" s="37" t="s">
        <v>34</v>
      </c>
      <c r="C143" s="37"/>
      <c r="D143" s="13">
        <v>3</v>
      </c>
      <c r="E143" s="24" t="s">
        <v>0</v>
      </c>
      <c r="F143" s="14">
        <v>0</v>
      </c>
      <c r="G143" s="14">
        <f>F143*0.75</f>
        <v>0</v>
      </c>
      <c r="H143" s="14">
        <f>D143*G143</f>
        <v>0</v>
      </c>
    </row>
    <row r="144" spans="1:8" ht="15" customHeight="1">
      <c r="A144" s="20"/>
      <c r="B144" s="15" t="s">
        <v>13</v>
      </c>
      <c r="C144" s="15"/>
      <c r="D144" s="13">
        <v>1</v>
      </c>
      <c r="E144" s="24" t="s">
        <v>0</v>
      </c>
      <c r="F144" s="16">
        <v>0</v>
      </c>
      <c r="G144" s="14">
        <f>F144*0.75</f>
        <v>0</v>
      </c>
      <c r="H144" s="14">
        <f>D144*G144</f>
        <v>0</v>
      </c>
    </row>
    <row r="145" spans="1:8" ht="15" customHeight="1">
      <c r="A145" s="20"/>
      <c r="B145" s="15" t="s">
        <v>22</v>
      </c>
      <c r="C145" s="15"/>
      <c r="D145" s="13">
        <v>2</v>
      </c>
      <c r="E145" s="24" t="s">
        <v>0</v>
      </c>
      <c r="F145" s="16">
        <v>0</v>
      </c>
      <c r="G145" s="14">
        <f>F145*0.75</f>
        <v>0</v>
      </c>
      <c r="H145" s="14">
        <f>D145*G145</f>
        <v>0</v>
      </c>
    </row>
    <row r="146" spans="1:8" ht="15" customHeight="1">
      <c r="A146" s="20"/>
      <c r="B146" s="15" t="s">
        <v>14</v>
      </c>
      <c r="C146" s="15"/>
      <c r="D146" s="13">
        <v>1</v>
      </c>
      <c r="E146" s="24" t="s">
        <v>0</v>
      </c>
      <c r="F146" s="16">
        <v>0</v>
      </c>
      <c r="G146" s="14">
        <f>F146*0.75</f>
        <v>0</v>
      </c>
      <c r="H146" s="14">
        <f>D146*G146</f>
        <v>0</v>
      </c>
    </row>
    <row r="147" spans="1:8" ht="15" customHeight="1">
      <c r="A147" s="20"/>
      <c r="B147" s="15" t="s">
        <v>15</v>
      </c>
      <c r="C147" s="15"/>
      <c r="D147" s="13">
        <v>8</v>
      </c>
      <c r="E147" s="24" t="s">
        <v>0</v>
      </c>
      <c r="F147" s="16">
        <v>0</v>
      </c>
      <c r="G147" s="17"/>
      <c r="H147" s="16">
        <f>D147*F147</f>
        <v>0</v>
      </c>
    </row>
    <row r="148" spans="1:8" ht="15" customHeight="1">
      <c r="A148" s="20"/>
      <c r="B148" s="15" t="s">
        <v>16</v>
      </c>
      <c r="C148" s="15"/>
      <c r="D148" s="13">
        <v>1</v>
      </c>
      <c r="E148" s="24" t="s">
        <v>0</v>
      </c>
      <c r="F148" s="16">
        <v>0</v>
      </c>
      <c r="G148" s="17"/>
      <c r="H148" s="16">
        <f>D148*F148</f>
        <v>0</v>
      </c>
    </row>
    <row r="149" spans="1:8" ht="15" customHeight="1">
      <c r="A149" s="20"/>
      <c r="B149" s="18" t="s">
        <v>17</v>
      </c>
      <c r="C149" s="18"/>
      <c r="D149" s="13"/>
      <c r="E149" s="24"/>
      <c r="F149" s="16"/>
      <c r="G149" s="17"/>
      <c r="H149" s="16"/>
    </row>
    <row r="150" spans="1:8" ht="15" customHeight="1">
      <c r="A150" s="22" t="s">
        <v>18</v>
      </c>
      <c r="B150" s="15" t="s">
        <v>55</v>
      </c>
      <c r="C150" s="15"/>
      <c r="D150" s="13">
        <v>18</v>
      </c>
      <c r="E150" s="24" t="s">
        <v>0</v>
      </c>
      <c r="F150" s="16">
        <v>0</v>
      </c>
      <c r="G150" s="14"/>
      <c r="H150" s="14">
        <f>+D150*F150</f>
        <v>0</v>
      </c>
    </row>
    <row r="151" spans="1:8" ht="45" customHeight="1">
      <c r="A151" s="20"/>
      <c r="B151" s="15" t="s">
        <v>59</v>
      </c>
      <c r="C151" s="15"/>
      <c r="D151" s="13">
        <v>18</v>
      </c>
      <c r="E151" s="24" t="s">
        <v>0</v>
      </c>
      <c r="F151" s="16">
        <v>0</v>
      </c>
      <c r="G151" s="17"/>
      <c r="H151" s="16">
        <f>D151*F151</f>
        <v>0</v>
      </c>
    </row>
    <row r="152" spans="1:8" ht="30" customHeight="1">
      <c r="A152" s="22" t="s">
        <v>19</v>
      </c>
      <c r="B152" s="39" t="s">
        <v>57</v>
      </c>
      <c r="C152" s="39"/>
      <c r="D152" s="13">
        <v>6</v>
      </c>
      <c r="E152" s="24" t="s">
        <v>0</v>
      </c>
      <c r="F152" s="14">
        <v>0</v>
      </c>
      <c r="G152" s="14"/>
      <c r="H152" s="14">
        <f>+D152*F152</f>
        <v>0</v>
      </c>
    </row>
    <row r="153" spans="1:8" ht="45" customHeight="1">
      <c r="A153" s="10"/>
      <c r="B153" s="38" t="s">
        <v>67</v>
      </c>
      <c r="C153" s="38"/>
      <c r="D153" s="13">
        <v>6</v>
      </c>
      <c r="E153" s="24" t="s">
        <v>0</v>
      </c>
      <c r="F153" s="16">
        <v>0</v>
      </c>
      <c r="G153" s="14">
        <f>F153*0.75</f>
        <v>0</v>
      </c>
      <c r="H153" s="16">
        <f>D153*G153</f>
        <v>0</v>
      </c>
    </row>
    <row r="154" spans="1:8" ht="15" customHeight="1">
      <c r="A154" s="10"/>
      <c r="B154" s="15" t="s">
        <v>20</v>
      </c>
      <c r="C154" s="15"/>
      <c r="D154" s="13">
        <v>6</v>
      </c>
      <c r="E154" s="24" t="s">
        <v>0</v>
      </c>
      <c r="F154" s="16">
        <v>0</v>
      </c>
      <c r="G154" s="17"/>
      <c r="H154" s="16">
        <f>D154*F154</f>
        <v>0</v>
      </c>
    </row>
    <row r="155" spans="1:8" ht="15" customHeight="1">
      <c r="A155" s="10"/>
      <c r="B155" s="15"/>
      <c r="C155" s="15"/>
      <c r="D155" s="24"/>
      <c r="E155" s="24"/>
      <c r="F155" s="26"/>
      <c r="G155" s="27"/>
      <c r="H155" s="26"/>
    </row>
    <row r="156" spans="1:8" ht="15" customHeight="1">
      <c r="A156" s="6"/>
      <c r="B156" s="4"/>
      <c r="C156" s="4"/>
      <c r="D156" s="4"/>
      <c r="E156" s="24"/>
      <c r="F156" s="4"/>
      <c r="G156" s="4"/>
      <c r="H156" s="4"/>
    </row>
    <row r="157" spans="1:8" ht="15" customHeight="1">
      <c r="A157" s="6" t="s">
        <v>35</v>
      </c>
      <c r="B157" s="15" t="s">
        <v>36</v>
      </c>
      <c r="D157" s="4"/>
      <c r="E157" s="24"/>
      <c r="F157" s="4"/>
      <c r="G157" s="4"/>
      <c r="H157" s="4"/>
    </row>
    <row r="158" spans="1:8" ht="15" customHeight="1">
      <c r="A158" s="6"/>
      <c r="B158" s="15" t="s">
        <v>68</v>
      </c>
      <c r="C158" s="15"/>
      <c r="D158" s="13">
        <v>9</v>
      </c>
      <c r="E158" s="24" t="s">
        <v>0</v>
      </c>
      <c r="F158" s="16">
        <v>0</v>
      </c>
      <c r="G158" s="4"/>
      <c r="H158" s="16">
        <f>D158*F158</f>
        <v>0</v>
      </c>
    </row>
    <row r="159" spans="1:8" ht="15" customHeight="1">
      <c r="A159" s="6"/>
      <c r="B159" s="15" t="s">
        <v>65</v>
      </c>
      <c r="C159" s="15"/>
      <c r="D159" s="13"/>
      <c r="E159" s="24"/>
      <c r="F159" s="16"/>
      <c r="G159" s="4"/>
      <c r="H159" s="16"/>
    </row>
    <row r="160" spans="1:8" ht="15" customHeight="1">
      <c r="A160" s="6"/>
      <c r="B160" s="4"/>
      <c r="C160" s="4"/>
      <c r="D160" s="13"/>
      <c r="E160" s="24"/>
      <c r="F160" s="4"/>
      <c r="G160" s="4"/>
      <c r="H160" s="4"/>
    </row>
    <row r="161" spans="1:8" ht="15" customHeight="1">
      <c r="A161" s="6" t="s">
        <v>37</v>
      </c>
      <c r="B161" s="15" t="s">
        <v>36</v>
      </c>
      <c r="D161" s="4"/>
      <c r="E161" s="24"/>
      <c r="F161" s="4"/>
      <c r="G161" s="4"/>
      <c r="H161" s="4"/>
    </row>
    <row r="162" spans="1:8" ht="15" customHeight="1">
      <c r="A162" s="6"/>
      <c r="B162" s="15" t="s">
        <v>69</v>
      </c>
      <c r="C162" s="15"/>
      <c r="D162" s="13">
        <v>4</v>
      </c>
      <c r="E162" s="24" t="s">
        <v>0</v>
      </c>
      <c r="F162" s="16">
        <v>0</v>
      </c>
      <c r="G162" s="4"/>
      <c r="H162" s="16">
        <f>D162*F162</f>
        <v>0</v>
      </c>
    </row>
    <row r="163" spans="1:8" ht="15" customHeight="1">
      <c r="A163" s="6"/>
      <c r="B163" s="15" t="s">
        <v>64</v>
      </c>
      <c r="C163" s="15"/>
      <c r="D163" s="13"/>
      <c r="E163" s="24"/>
      <c r="F163" s="16"/>
      <c r="G163" s="4"/>
      <c r="H163" s="16"/>
    </row>
    <row r="164" spans="1:8" ht="15" customHeight="1">
      <c r="A164" s="6"/>
      <c r="B164" s="15"/>
      <c r="C164" s="15"/>
      <c r="D164" s="13"/>
      <c r="E164" s="24"/>
      <c r="F164" s="16"/>
      <c r="G164" s="4"/>
      <c r="H164" s="16"/>
    </row>
    <row r="165" spans="1:8" ht="15" customHeight="1">
      <c r="A165" s="6" t="s">
        <v>38</v>
      </c>
      <c r="B165" s="15" t="s">
        <v>39</v>
      </c>
      <c r="D165" s="4"/>
      <c r="E165" s="24"/>
      <c r="F165" s="4"/>
      <c r="G165" s="4"/>
      <c r="H165" s="4"/>
    </row>
    <row r="166" spans="1:8" ht="15" customHeight="1">
      <c r="A166" s="6"/>
      <c r="B166" s="15" t="s">
        <v>70</v>
      </c>
      <c r="C166" s="15"/>
      <c r="D166" s="13">
        <v>2</v>
      </c>
      <c r="E166" s="24" t="s">
        <v>0</v>
      </c>
      <c r="F166" s="16">
        <v>0</v>
      </c>
      <c r="G166" s="4"/>
      <c r="H166" s="16">
        <f>D166*F166</f>
        <v>0</v>
      </c>
    </row>
    <row r="167" spans="1:8" ht="15" customHeight="1">
      <c r="A167" s="6"/>
      <c r="B167" s="15" t="s">
        <v>66</v>
      </c>
      <c r="C167" s="15"/>
      <c r="D167" s="13"/>
      <c r="E167" s="24"/>
      <c r="F167" s="16"/>
      <c r="G167" s="4"/>
      <c r="H167" s="16"/>
    </row>
    <row r="168" spans="1:8" ht="15" customHeight="1">
      <c r="A168" s="6"/>
      <c r="B168" s="15"/>
      <c r="C168" s="15"/>
      <c r="D168" s="13"/>
      <c r="E168" s="24"/>
      <c r="F168" s="16"/>
      <c r="G168" s="4"/>
      <c r="H168" s="16"/>
    </row>
    <row r="169" spans="1:8" ht="15" customHeight="1">
      <c r="A169" s="6" t="s">
        <v>40</v>
      </c>
      <c r="B169" s="15" t="s">
        <v>41</v>
      </c>
      <c r="D169" s="4"/>
      <c r="E169" s="24"/>
      <c r="F169" s="4"/>
      <c r="G169" s="4"/>
      <c r="H169" s="4"/>
    </row>
    <row r="170" spans="1:8" ht="15" customHeight="1">
      <c r="A170" s="6"/>
      <c r="B170" s="15" t="s">
        <v>71</v>
      </c>
      <c r="C170" s="15"/>
      <c r="D170" s="13">
        <v>1</v>
      </c>
      <c r="E170" s="24" t="s">
        <v>0</v>
      </c>
      <c r="F170" s="16">
        <v>0</v>
      </c>
      <c r="G170" s="4"/>
      <c r="H170" s="16">
        <f>D170*F170</f>
        <v>0</v>
      </c>
    </row>
    <row r="171" spans="1:8" ht="15" customHeight="1">
      <c r="A171" s="6"/>
      <c r="B171" s="15" t="s">
        <v>65</v>
      </c>
      <c r="C171" s="15"/>
      <c r="D171" s="13"/>
      <c r="E171" s="24"/>
      <c r="F171" s="16"/>
      <c r="G171" s="4"/>
      <c r="H171" s="16"/>
    </row>
    <row r="172" spans="1:8" ht="15" customHeight="1">
      <c r="A172" s="6"/>
      <c r="B172" s="15"/>
      <c r="C172" s="15"/>
      <c r="D172" s="13"/>
      <c r="E172" s="24"/>
      <c r="F172" s="16"/>
      <c r="G172" s="4"/>
      <c r="H172" s="16"/>
    </row>
    <row r="173" spans="1:8" ht="45" customHeight="1">
      <c r="A173" s="33" t="s">
        <v>42</v>
      </c>
      <c r="B173" s="38" t="s">
        <v>43</v>
      </c>
      <c r="C173" s="38"/>
      <c r="D173" s="54">
        <v>1</v>
      </c>
      <c r="E173" s="38" t="s">
        <v>0</v>
      </c>
      <c r="F173" s="57">
        <v>0</v>
      </c>
      <c r="G173" s="58"/>
      <c r="H173" s="57">
        <f>D173*F173</f>
        <v>0</v>
      </c>
    </row>
    <row r="174" spans="1:8" ht="15" customHeight="1">
      <c r="A174" s="33"/>
      <c r="B174" s="15"/>
      <c r="C174" s="15"/>
      <c r="D174" s="13"/>
      <c r="E174" s="24"/>
      <c r="F174" s="16"/>
      <c r="G174" s="4"/>
      <c r="H174" s="16"/>
    </row>
    <row r="175" spans="1:8" ht="15" customHeight="1">
      <c r="A175" s="6" t="s">
        <v>44</v>
      </c>
      <c r="B175" s="15" t="s">
        <v>45</v>
      </c>
      <c r="C175" s="15"/>
      <c r="D175" s="4"/>
      <c r="E175" s="24"/>
      <c r="F175" s="4"/>
      <c r="G175" s="4"/>
      <c r="H175" s="4"/>
    </row>
    <row r="176" spans="1:8" ht="30" customHeight="1">
      <c r="A176" s="6"/>
      <c r="B176" s="38" t="s">
        <v>72</v>
      </c>
      <c r="C176" s="38"/>
      <c r="D176" s="13">
        <v>3</v>
      </c>
      <c r="E176" s="24" t="s">
        <v>0</v>
      </c>
      <c r="F176" s="16">
        <v>0</v>
      </c>
      <c r="G176" s="4"/>
      <c r="H176" s="16">
        <f>D176*F176</f>
        <v>0</v>
      </c>
    </row>
    <row r="177" spans="1:8" ht="15" customHeight="1">
      <c r="A177" s="6"/>
      <c r="B177" s="15" t="s">
        <v>65</v>
      </c>
      <c r="C177" s="15"/>
      <c r="D177" s="13"/>
      <c r="E177" s="24"/>
      <c r="F177" s="16"/>
      <c r="G177" s="4"/>
      <c r="H177" s="16"/>
    </row>
    <row r="178" spans="1:8" ht="12.75">
      <c r="A178" s="33"/>
      <c r="B178" s="15"/>
      <c r="C178" s="15"/>
      <c r="D178" s="13"/>
      <c r="E178" s="24"/>
      <c r="F178" s="16"/>
      <c r="G178" s="4"/>
      <c r="H178" s="16"/>
    </row>
    <row r="179" spans="1:8" ht="45" customHeight="1">
      <c r="A179" s="33" t="s">
        <v>46</v>
      </c>
      <c r="B179" s="38" t="s">
        <v>47</v>
      </c>
      <c r="D179" s="54">
        <v>1</v>
      </c>
      <c r="E179" s="38" t="s">
        <v>0</v>
      </c>
      <c r="F179" s="57">
        <v>0</v>
      </c>
      <c r="G179" s="58"/>
      <c r="H179" s="57">
        <f>D179*F179</f>
        <v>0</v>
      </c>
    </row>
    <row r="180" spans="1:8" ht="12.75">
      <c r="A180" s="33"/>
      <c r="B180" s="15"/>
      <c r="C180" s="15"/>
      <c r="D180" s="13"/>
      <c r="E180" s="24"/>
      <c r="F180" s="16"/>
      <c r="G180" s="4"/>
      <c r="H180" s="16"/>
    </row>
    <row r="181" spans="1:8" ht="81.75" customHeight="1">
      <c r="A181" s="59" t="s">
        <v>48</v>
      </c>
      <c r="B181" s="38" t="s">
        <v>49</v>
      </c>
      <c r="C181" s="38"/>
      <c r="D181" s="54">
        <v>22</v>
      </c>
      <c r="E181" s="38" t="s">
        <v>0</v>
      </c>
      <c r="F181" s="57">
        <v>0</v>
      </c>
      <c r="G181" s="58"/>
      <c r="H181" s="57">
        <f>D181*F181</f>
        <v>0</v>
      </c>
    </row>
    <row r="182" spans="1:8" ht="15" customHeight="1">
      <c r="A182" s="33"/>
      <c r="B182" s="15"/>
      <c r="C182" s="15"/>
      <c r="D182" s="13"/>
      <c r="E182" s="24"/>
      <c r="F182" s="16"/>
      <c r="G182" s="4"/>
      <c r="H182" s="16"/>
    </row>
    <row r="183" spans="1:8" ht="15" customHeight="1">
      <c r="A183" s="33"/>
      <c r="B183" s="15" t="s">
        <v>50</v>
      </c>
      <c r="C183" s="15"/>
      <c r="D183" s="13">
        <v>4</v>
      </c>
      <c r="E183" s="24" t="s">
        <v>0</v>
      </c>
      <c r="F183" s="16">
        <v>0</v>
      </c>
      <c r="G183" s="4"/>
      <c r="H183" s="16">
        <f>D183*F183</f>
        <v>0</v>
      </c>
    </row>
    <row r="184" spans="1:8" ht="12.75">
      <c r="A184" s="33"/>
      <c r="B184" s="15"/>
      <c r="C184" s="15"/>
      <c r="D184" s="13"/>
      <c r="E184" s="24"/>
      <c r="F184" s="16"/>
      <c r="G184" s="4"/>
      <c r="H184" s="16"/>
    </row>
    <row r="185" spans="1:8" ht="12.75">
      <c r="A185" s="33"/>
      <c r="B185" s="15"/>
      <c r="C185" s="15"/>
      <c r="D185" s="13"/>
      <c r="E185" s="24"/>
      <c r="F185" s="16"/>
      <c r="G185" s="4"/>
      <c r="H185" s="16"/>
    </row>
    <row r="186" spans="1:8" ht="19.5" customHeight="1">
      <c r="A186" s="33"/>
      <c r="B186" s="34" t="s">
        <v>51</v>
      </c>
      <c r="C186" s="34"/>
      <c r="D186" s="13"/>
      <c r="E186" s="24"/>
      <c r="F186" s="16"/>
      <c r="G186" s="4"/>
      <c r="H186" s="35">
        <f>SUM(H16:H183)</f>
        <v>0</v>
      </c>
    </row>
    <row r="187" spans="1:8" ht="12.75">
      <c r="A187" s="6"/>
      <c r="B187" s="4"/>
      <c r="C187" s="4"/>
      <c r="D187" s="4"/>
      <c r="E187" s="24"/>
      <c r="F187" s="4"/>
      <c r="G187" s="4"/>
      <c r="H187" s="4"/>
    </row>
    <row r="188" spans="1:8" ht="12.75">
      <c r="A188" s="6"/>
      <c r="B188" s="4"/>
      <c r="C188" s="4"/>
      <c r="D188" s="4"/>
      <c r="E188" s="24"/>
      <c r="F188" s="4"/>
      <c r="G188" s="4"/>
      <c r="H188" s="4"/>
    </row>
    <row r="189" spans="1:8" ht="12.75">
      <c r="A189" s="36" t="s">
        <v>52</v>
      </c>
      <c r="B189" s="4"/>
      <c r="C189" s="4"/>
      <c r="D189" s="4"/>
      <c r="E189" s="24"/>
      <c r="F189" s="4"/>
      <c r="G189" s="4"/>
      <c r="H189" s="4"/>
    </row>
    <row r="190" spans="1:8" ht="12.75">
      <c r="A190" s="4"/>
      <c r="B190" s="4"/>
      <c r="C190" s="4"/>
      <c r="D190" s="4"/>
      <c r="E190" s="24"/>
      <c r="F190" s="4"/>
      <c r="G190" s="4"/>
      <c r="H190" s="4"/>
    </row>
  </sheetData>
  <sheetProtection/>
  <printOptions/>
  <pageMargins left="0.1968503937007874" right="0.1968503937007874" top="0.69" bottom="0.64" header="0.31496062992125984" footer="0.31496062992125984"/>
  <pageSetup orientation="portrait" paperSize="9" scale="95" r:id="rId2"/>
  <rowBreaks count="3" manualBreakCount="3">
    <brk id="36" max="255" man="1"/>
    <brk id="68" max="7" man="1"/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 Rychlý</dc:creator>
  <cp:keywords/>
  <dc:description/>
  <cp:lastModifiedBy>Pavel</cp:lastModifiedBy>
  <cp:lastPrinted>2016-07-27T18:26:16Z</cp:lastPrinted>
  <dcterms:created xsi:type="dcterms:W3CDTF">2013-08-09T20:17:22Z</dcterms:created>
  <dcterms:modified xsi:type="dcterms:W3CDTF">2017-10-02T11:04:29Z</dcterms:modified>
  <cp:category/>
  <cp:version/>
  <cp:contentType/>
  <cp:contentStatus/>
</cp:coreProperties>
</file>