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65371" windowWidth="19440" windowHeight="13065" activeTab="0"/>
  </bookViews>
  <sheets>
    <sheet name="List1" sheetId="1" r:id="rId1"/>
  </sheets>
  <definedNames>
    <definedName name="_xlnm.Print_Area" localSheetId="0">'List1'!$A$2:$K$24</definedName>
  </definedNames>
  <calcPr fullCalcOnLoad="1"/>
</workbook>
</file>

<file path=xl/comments1.xml><?xml version="1.0" encoding="utf-8"?>
<comments xmlns="http://schemas.openxmlformats.org/spreadsheetml/2006/main">
  <authors>
    <author>benes</author>
  </authors>
  <commentList>
    <comment ref="J6" authorId="0">
      <text>
        <r>
          <rPr>
            <b/>
            <sz val="8"/>
            <rFont val="Tahoma"/>
            <family val="2"/>
          </rPr>
          <t>sl.5 x koeficient 0,002 
zaokrouhleno na 5 tis.
(min. hodnota 20tis.)</t>
        </r>
      </text>
    </comment>
  </commentList>
</comments>
</file>

<file path=xl/sharedStrings.xml><?xml version="1.0" encoding="utf-8"?>
<sst xmlns="http://schemas.openxmlformats.org/spreadsheetml/2006/main" count="89" uniqueCount="67">
  <si>
    <t>Název stavby</t>
  </si>
  <si>
    <t>ANO</t>
  </si>
  <si>
    <t>Předpokládaný termín zahájení výstavby                  (měsíc, rok)</t>
  </si>
  <si>
    <t>Předpokládaná lhůta výstavby          (počet kal. dnů)</t>
  </si>
  <si>
    <t>Vypsat soutěž na TDI?                   (ANO/NE)</t>
  </si>
  <si>
    <t xml:space="preserve">Předpokládana cena TDI (bez DPH)                       </t>
  </si>
  <si>
    <t>Mod.sil.II/409 Uherčice-Vratěnín-Rancířov,úsek 1</t>
  </si>
  <si>
    <t>BK</t>
  </si>
  <si>
    <t>III/37418 Boskovice, Chrudichromská</t>
  </si>
  <si>
    <t>II/394 Neslovice průtah</t>
  </si>
  <si>
    <t>BO</t>
  </si>
  <si>
    <t>BV</t>
  </si>
  <si>
    <t>II/432 Ratíškovice- Hodonín, I/55 extravilán</t>
  </si>
  <si>
    <t>HO</t>
  </si>
  <si>
    <t>ZN</t>
  </si>
  <si>
    <t>320</t>
  </si>
  <si>
    <t>365</t>
  </si>
  <si>
    <t>240</t>
  </si>
  <si>
    <t>120</t>
  </si>
  <si>
    <t>III/00221 Ladná Most 00221-2 nad ŽK</t>
  </si>
  <si>
    <t>II/377,III/37610 Brťov průtah</t>
  </si>
  <si>
    <t>sl.1</t>
  </si>
  <si>
    <t>sl.2</t>
  </si>
  <si>
    <t>sl.3</t>
  </si>
  <si>
    <t>sl.4</t>
  </si>
  <si>
    <t>sl.5</t>
  </si>
  <si>
    <t>Č.</t>
  </si>
  <si>
    <t>Oblast</t>
  </si>
  <si>
    <t>01</t>
  </si>
  <si>
    <t>02</t>
  </si>
  <si>
    <t>03</t>
  </si>
  <si>
    <t>05</t>
  </si>
  <si>
    <t>06</t>
  </si>
  <si>
    <t>07</t>
  </si>
  <si>
    <t>08</t>
  </si>
  <si>
    <t>11</t>
  </si>
  <si>
    <t>12</t>
  </si>
  <si>
    <t>Předpokládaná  cena stavby dle kontrolního rozpočtu (bez DPH) v Kč</t>
  </si>
  <si>
    <t>Veřejná zakázka: "Výkon činnosti koordinátora BOZP na stavbách SÚS JMK - 2014 a 2015"</t>
  </si>
  <si>
    <t>II/365 Letovice – Horní Poříčí intravilány</t>
  </si>
  <si>
    <t>III/3769 Bedřichov průtah</t>
  </si>
  <si>
    <t xml:space="preserve">II/374 Blansko průtah </t>
  </si>
  <si>
    <t xml:space="preserve">II/432 Hodonín - okružní křižovatka </t>
  </si>
  <si>
    <t xml:space="preserve">II/422 Čejč – Čejkovice </t>
  </si>
  <si>
    <t>II/430 Rousínov - Tučapy</t>
  </si>
  <si>
    <t>VY</t>
  </si>
  <si>
    <t>367</t>
  </si>
  <si>
    <t>08/2014</t>
  </si>
  <si>
    <t>07/2014</t>
  </si>
  <si>
    <t>105</t>
  </si>
  <si>
    <t>195</t>
  </si>
  <si>
    <t>300</t>
  </si>
  <si>
    <t>II/383, 38311 Pozořice – Sivice</t>
  </si>
  <si>
    <t>II/408 Vranov nad Dyjí - Znojmo, extravilám</t>
  </si>
  <si>
    <t>09</t>
  </si>
  <si>
    <t>10</t>
  </si>
  <si>
    <t>13</t>
  </si>
  <si>
    <t>Nabídková cena uchazeče (bez DPH) v Kč</t>
  </si>
  <si>
    <t xml:space="preserve">Název a IČO uchazeče: </t>
  </si>
  <si>
    <t>8/2014</t>
  </si>
  <si>
    <t>Uchazeč uvede svůj název a IČ v hlavičce tabulky.</t>
  </si>
  <si>
    <t>Legenda oblastí: BK - oblast Blansko, BO - oblast Brno, BV - oblast Břeclav, HO - oblast Hodonín, VY - oblast Vyškov, ZN - oblast Znojmo</t>
  </si>
  <si>
    <t>sl. 6</t>
  </si>
  <si>
    <t>Uchazeč uvede nabídkové ceny bez DPH do sloupce 6 (uchazeč uvede nabídkovou cenu minimálně u jedné stavby).</t>
  </si>
  <si>
    <t>04/2015</t>
  </si>
  <si>
    <t>10/2014</t>
  </si>
  <si>
    <t>04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</si>
</sst>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\ &quot;Kč&quot;"/>
    <numFmt numFmtId="166" formatCode="[$-405]d\.\ mmmm\ yyyy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\ &quot;Kč&quot;"/>
    <numFmt numFmtId="172" formatCode="0.000"/>
    <numFmt numFmtId="173" formatCode="0.0"/>
    <numFmt numFmtId="174" formatCode="#,##0;[Red]#,##0"/>
    <numFmt numFmtId="175" formatCode="[$€-2]\ #\ ##,000_);[Red]\([$€-2]\ #\ ##,000\)"/>
    <numFmt numFmtId="176" formatCode="_-* #,##0.000\ &quot;Kč&quot;_-;\-* #,##0.000\ &quot;Kč&quot;_-;_-* &quot;-&quot;??\ &quot;Kč&quot;_-;_-@_-"/>
  </numFmts>
  <fonts count="56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8"/>
      <name val="Tahoma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  <font>
      <sz val="9"/>
      <color indexed="8"/>
      <name val="Times New Roman"/>
      <family val="1"/>
    </font>
    <font>
      <b/>
      <sz val="11"/>
      <name val="Arial"/>
      <family val="2"/>
    </font>
    <font>
      <i/>
      <sz val="10"/>
      <name val="Arial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4" fillId="38" borderId="1" applyNumberFormat="0" applyAlignment="0" applyProtection="0"/>
    <xf numFmtId="0" fontId="3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9" borderId="6" applyNumberFormat="0" applyAlignment="0" applyProtection="0"/>
    <xf numFmtId="0" fontId="38" fillId="40" borderId="0" applyNumberFormat="0" applyBorder="0" applyAlignment="0" applyProtection="0"/>
    <xf numFmtId="0" fontId="11" fillId="13" borderId="1" applyNumberFormat="0" applyAlignment="0" applyProtection="0"/>
    <xf numFmtId="0" fontId="39" fillId="41" borderId="7" applyNumberFormat="0" applyAlignment="0" applyProtection="0"/>
    <xf numFmtId="0" fontId="1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42" borderId="0" applyNumberFormat="0" applyBorder="0" applyAlignment="0" applyProtection="0"/>
    <xf numFmtId="0" fontId="44" fillId="43" borderId="0" applyNumberFormat="0" applyBorder="0" applyAlignment="0" applyProtection="0"/>
    <xf numFmtId="0" fontId="1" fillId="0" borderId="0">
      <alignment/>
      <protection/>
    </xf>
    <xf numFmtId="0" fontId="1" fillId="44" borderId="12" applyNumberFormat="0" applyFont="0" applyAlignment="0" applyProtection="0"/>
    <xf numFmtId="0" fontId="14" fillId="38" borderId="13" applyNumberFormat="0" applyAlignment="0" applyProtection="0"/>
    <xf numFmtId="0" fontId="0" fillId="45" borderId="14" applyNumberFormat="0" applyFont="0" applyAlignment="0" applyProtection="0"/>
    <xf numFmtId="9" fontId="0" fillId="0" borderId="0" applyFont="0" applyFill="0" applyBorder="0" applyAlignment="0" applyProtection="0"/>
    <xf numFmtId="0" fontId="45" fillId="0" borderId="15" applyNumberFormat="0" applyFill="0" applyAlignment="0" applyProtection="0"/>
    <xf numFmtId="0" fontId="46" fillId="46" borderId="0" applyNumberFormat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48" fillId="47" borderId="17" applyNumberFormat="0" applyAlignment="0" applyProtection="0"/>
    <xf numFmtId="0" fontId="49" fillId="48" borderId="17" applyNumberFormat="0" applyAlignment="0" applyProtection="0"/>
    <xf numFmtId="0" fontId="50" fillId="48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36" fillId="5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1" fillId="0" borderId="0" xfId="0" applyFont="1" applyAlignment="1">
      <alignment/>
    </xf>
    <xf numFmtId="49" fontId="23" fillId="0" borderId="19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19" xfId="8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 vertical="center"/>
    </xf>
    <xf numFmtId="165" fontId="1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174" fontId="0" fillId="0" borderId="0" xfId="0" applyNumberFormat="1" applyFill="1" applyAlignment="1">
      <alignment horizontal="center"/>
    </xf>
    <xf numFmtId="0" fontId="26" fillId="0" borderId="0" xfId="0" applyFont="1" applyBorder="1" applyAlignment="1">
      <alignment horizontal="left"/>
    </xf>
    <xf numFmtId="0" fontId="28" fillId="0" borderId="0" xfId="0" applyFont="1" applyFill="1" applyAlignment="1">
      <alignment horizontal="center" vertical="center"/>
    </xf>
    <xf numFmtId="0" fontId="23" fillId="0" borderId="20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49" fontId="23" fillId="0" borderId="19" xfId="82" applyNumberFormat="1" applyFont="1" applyFill="1" applyBorder="1" applyAlignment="1" applyProtection="1">
      <alignment horizontal="center" vertical="center" textRotation="90"/>
      <protection locked="0"/>
    </xf>
    <xf numFmtId="49" fontId="23" fillId="0" borderId="19" xfId="82" applyNumberFormat="1" applyFont="1" applyFill="1" applyBorder="1" applyAlignment="1" applyProtection="1">
      <alignment horizontal="center" vertical="center"/>
      <protection locked="0"/>
    </xf>
    <xf numFmtId="0" fontId="52" fillId="0" borderId="0" xfId="0" applyFont="1" applyBorder="1" applyAlignment="1">
      <alignment horizontal="left"/>
    </xf>
    <xf numFmtId="0" fontId="47" fillId="0" borderId="0" xfId="0" applyFont="1" applyFill="1" applyAlignment="1">
      <alignment horizontal="center"/>
    </xf>
    <xf numFmtId="0" fontId="27" fillId="0" borderId="19" xfId="0" applyNumberFormat="1" applyFont="1" applyBorder="1" applyAlignment="1">
      <alignment horizontal="center" vertical="center"/>
    </xf>
    <xf numFmtId="49" fontId="1" fillId="55" borderId="19" xfId="0" applyNumberFormat="1" applyFont="1" applyFill="1" applyBorder="1" applyAlignment="1">
      <alignment horizontal="center" vertical="center"/>
    </xf>
    <xf numFmtId="49" fontId="19" fillId="55" borderId="19" xfId="82" applyNumberFormat="1" applyFont="1" applyFill="1" applyBorder="1" applyAlignment="1" applyProtection="1">
      <alignment horizontal="center" vertical="center"/>
      <protection locked="0"/>
    </xf>
    <xf numFmtId="0" fontId="27" fillId="0" borderId="21" xfId="0" applyNumberFormat="1" applyFont="1" applyBorder="1" applyAlignment="1">
      <alignment horizontal="center" vertical="center"/>
    </xf>
    <xf numFmtId="49" fontId="23" fillId="0" borderId="21" xfId="82" applyNumberFormat="1" applyFont="1" applyFill="1" applyBorder="1" applyAlignment="1" applyProtection="1">
      <alignment horizontal="center" vertical="center"/>
      <protection locked="0"/>
    </xf>
    <xf numFmtId="0" fontId="27" fillId="0" borderId="22" xfId="0" applyNumberFormat="1" applyFont="1" applyBorder="1" applyAlignment="1">
      <alignment horizontal="center" vertical="center"/>
    </xf>
    <xf numFmtId="0" fontId="27" fillId="0" borderId="23" xfId="0" applyNumberFormat="1" applyFont="1" applyBorder="1" applyAlignment="1">
      <alignment horizontal="center" vertical="center"/>
    </xf>
    <xf numFmtId="49" fontId="23" fillId="0" borderId="22" xfId="82" applyNumberFormat="1" applyFont="1" applyFill="1" applyBorder="1" applyAlignment="1" applyProtection="1">
      <alignment horizontal="center" vertical="center" wrapText="1"/>
      <protection locked="0"/>
    </xf>
    <xf numFmtId="49" fontId="23" fillId="0" borderId="23" xfId="82" applyNumberFormat="1" applyFont="1" applyFill="1" applyBorder="1" applyAlignment="1" applyProtection="1">
      <alignment horizontal="center" vertical="center" wrapText="1"/>
      <protection locked="0"/>
    </xf>
    <xf numFmtId="49" fontId="1" fillId="0" borderId="22" xfId="82" applyNumberFormat="1" applyFont="1" applyFill="1" applyBorder="1" applyAlignment="1" applyProtection="1">
      <alignment horizontal="center" vertical="center" wrapText="1"/>
      <protection locked="0"/>
    </xf>
    <xf numFmtId="49" fontId="1" fillId="0" borderId="19" xfId="82" applyNumberFormat="1" applyFont="1" applyFill="1" applyBorder="1" applyAlignment="1" applyProtection="1">
      <alignment horizontal="center" vertical="center" wrapText="1"/>
      <protection locked="0"/>
    </xf>
    <xf numFmtId="174" fontId="29" fillId="0" borderId="23" xfId="82" applyNumberFormat="1" applyFont="1" applyFill="1" applyBorder="1" applyAlignment="1" applyProtection="1">
      <alignment horizontal="center" vertical="center" wrapText="1"/>
      <protection locked="0"/>
    </xf>
    <xf numFmtId="174" fontId="1" fillId="0" borderId="19" xfId="82" applyNumberFormat="1" applyFont="1" applyFill="1" applyBorder="1" applyAlignment="1" applyProtection="1">
      <alignment horizontal="center" vertical="center" wrapText="1"/>
      <protection locked="0"/>
    </xf>
    <xf numFmtId="49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55" borderId="24" xfId="0" applyNumberFormat="1" applyFont="1" applyFill="1" applyBorder="1" applyAlignment="1">
      <alignment horizontal="center" vertical="center"/>
    </xf>
    <xf numFmtId="174" fontId="53" fillId="0" borderId="24" xfId="82" applyNumberFormat="1" applyFont="1" applyFill="1" applyBorder="1" applyAlignment="1" applyProtection="1">
      <alignment horizontal="center" vertical="center" wrapText="1"/>
      <protection locked="0"/>
    </xf>
    <xf numFmtId="0" fontId="0" fillId="55" borderId="19" xfId="0" applyFill="1" applyBorder="1" applyAlignment="1">
      <alignment horizontal="center"/>
    </xf>
    <xf numFmtId="0" fontId="1" fillId="0" borderId="21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49" fontId="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174" fontId="29" fillId="0" borderId="27" xfId="82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82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3" fontId="22" fillId="0" borderId="21" xfId="0" applyNumberFormat="1" applyFont="1" applyFill="1" applyBorder="1" applyAlignment="1">
      <alignment horizontal="center"/>
    </xf>
    <xf numFmtId="0" fontId="0" fillId="55" borderId="28" xfId="0" applyFill="1" applyBorder="1" applyAlignment="1">
      <alignment horizontal="center"/>
    </xf>
    <xf numFmtId="0" fontId="1" fillId="0" borderId="29" xfId="0" applyFont="1" applyFill="1" applyBorder="1" applyAlignment="1">
      <alignment horizontal="left" vertical="center"/>
    </xf>
    <xf numFmtId="49" fontId="19" fillId="0" borderId="28" xfId="0" applyNumberFormat="1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center"/>
    </xf>
    <xf numFmtId="0" fontId="47" fillId="0" borderId="31" xfId="0" applyFont="1" applyFill="1" applyBorder="1" applyAlignment="1">
      <alignment horizontal="center"/>
    </xf>
    <xf numFmtId="0" fontId="30" fillId="0" borderId="32" xfId="0" applyNumberFormat="1" applyFont="1" applyBorder="1" applyAlignment="1">
      <alignment horizontal="center" vertical="center"/>
    </xf>
    <xf numFmtId="0" fontId="54" fillId="0" borderId="33" xfId="0" applyNumberFormat="1" applyFont="1" applyBorder="1" applyAlignment="1">
      <alignment horizontal="center" vertical="center"/>
    </xf>
    <xf numFmtId="0" fontId="0" fillId="0" borderId="34" xfId="0" applyFill="1" applyBorder="1" applyAlignment="1">
      <alignment/>
    </xf>
    <xf numFmtId="49" fontId="23" fillId="0" borderId="35" xfId="82" applyNumberFormat="1" applyFont="1" applyFill="1" applyBorder="1" applyAlignment="1" applyProtection="1">
      <alignment horizontal="center" vertical="center" wrapText="1"/>
      <protection locked="0"/>
    </xf>
    <xf numFmtId="174" fontId="30" fillId="0" borderId="35" xfId="82" applyNumberFormat="1" applyFont="1" applyFill="1" applyBorder="1" applyAlignment="1" applyProtection="1">
      <alignment horizontal="center" vertical="center" wrapText="1"/>
      <protection locked="0"/>
    </xf>
    <xf numFmtId="174" fontId="54" fillId="0" borderId="36" xfId="82" applyNumberFormat="1" applyFont="1" applyFill="1" applyBorder="1" applyAlignment="1" applyProtection="1">
      <alignment horizontal="center" vertical="center" wrapText="1"/>
      <protection locked="0"/>
    </xf>
    <xf numFmtId="0" fontId="47" fillId="0" borderId="29" xfId="0" applyFont="1" applyFill="1" applyBorder="1" applyAlignment="1">
      <alignment horizontal="center"/>
    </xf>
    <xf numFmtId="174" fontId="29" fillId="0" borderId="37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30" xfId="0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25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</cellXfs>
  <cellStyles count="8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Chybně" xfId="69"/>
    <cellStyle name="Input" xfId="70"/>
    <cellStyle name="Kontrolní buň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ázev" xfId="79"/>
    <cellStyle name="Neutral" xfId="80"/>
    <cellStyle name="Neutrální" xfId="81"/>
    <cellStyle name="normální 2" xfId="82"/>
    <cellStyle name="Note" xfId="83"/>
    <cellStyle name="Output" xfId="84"/>
    <cellStyle name="Poznámka" xfId="85"/>
    <cellStyle name="Percent" xfId="86"/>
    <cellStyle name="Propojená buňka" xfId="87"/>
    <cellStyle name="Správně" xfId="88"/>
    <cellStyle name="Text upozornění" xfId="89"/>
    <cellStyle name="Title" xfId="90"/>
    <cellStyle name="Total" xfId="91"/>
    <cellStyle name="Vstup" xfId="92"/>
    <cellStyle name="Výpočet" xfId="93"/>
    <cellStyle name="Výstup" xfId="94"/>
    <cellStyle name="Vysvětlující text" xfId="95"/>
    <cellStyle name="Warning Text" xfId="96"/>
    <cellStyle name="Zvýraznění 1" xfId="97"/>
    <cellStyle name="Zvýraznění 2" xfId="98"/>
    <cellStyle name="Zvýraznění 3" xfId="99"/>
    <cellStyle name="Zvýraznění 4" xfId="100"/>
    <cellStyle name="Zvýraznění 5" xfId="101"/>
    <cellStyle name="Zvýraznění 6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SheetLayoutView="90" zoomScalePageLayoutView="0" workbookViewId="0" topLeftCell="A1">
      <selection activeCell="C12" sqref="C12"/>
    </sheetView>
  </sheetViews>
  <sheetFormatPr defaultColWidth="9.140625" defaultRowHeight="15"/>
  <cols>
    <col min="1" max="2" width="5.00390625" style="7" customWidth="1"/>
    <col min="3" max="3" width="45.7109375" style="4" customWidth="1"/>
    <col min="4" max="5" width="12.7109375" style="4" customWidth="1"/>
    <col min="6" max="6" width="12.7109375" style="7" customWidth="1"/>
    <col min="7" max="8" width="12.7109375" style="17" customWidth="1"/>
    <col min="9" max="10" width="5.7109375" style="4" hidden="1" customWidth="1"/>
    <col min="11" max="16384" width="9.140625" style="4" customWidth="1"/>
  </cols>
  <sheetData>
    <row r="1" spans="1:10" ht="23.25">
      <c r="A1" s="59"/>
      <c r="B1" s="59"/>
      <c r="C1" s="59"/>
      <c r="D1" s="59"/>
      <c r="E1" s="59"/>
      <c r="F1" s="59"/>
      <c r="G1" s="59"/>
      <c r="H1" s="59"/>
      <c r="I1" s="1"/>
      <c r="J1" s="1"/>
    </row>
    <row r="2" spans="1:10" ht="15" customHeight="1">
      <c r="A2" s="60" t="s">
        <v>38</v>
      </c>
      <c r="B2" s="60"/>
      <c r="C2" s="60"/>
      <c r="D2" s="60"/>
      <c r="E2" s="60"/>
      <c r="F2" s="60"/>
      <c r="G2" s="60"/>
      <c r="H2" s="60"/>
      <c r="I2" s="1"/>
      <c r="J2" s="1"/>
    </row>
    <row r="3" spans="1:10" ht="27.75" customHeight="1" thickBot="1">
      <c r="A3" s="61" t="s">
        <v>58</v>
      </c>
      <c r="B3" s="61"/>
      <c r="C3" s="61"/>
      <c r="D3" s="61"/>
      <c r="E3" s="61"/>
      <c r="F3" s="61"/>
      <c r="G3" s="61"/>
      <c r="H3" s="61"/>
      <c r="I3" s="1"/>
      <c r="J3" s="1"/>
    </row>
    <row r="4" spans="1:10" ht="27.75" customHeight="1" thickBot="1" thickTop="1">
      <c r="A4" s="9"/>
      <c r="B4" s="9"/>
      <c r="C4" s="9"/>
      <c r="D4" s="62"/>
      <c r="E4" s="63"/>
      <c r="F4" s="64"/>
      <c r="G4" s="16"/>
      <c r="H4" s="16"/>
      <c r="I4" s="1"/>
      <c r="J4" s="1"/>
    </row>
    <row r="5" spans="1:11" ht="15">
      <c r="A5" s="18" t="s">
        <v>21</v>
      </c>
      <c r="B5" s="18" t="s">
        <v>22</v>
      </c>
      <c r="C5" s="21" t="s">
        <v>23</v>
      </c>
      <c r="D5" s="23" t="s">
        <v>24</v>
      </c>
      <c r="E5" s="18" t="s">
        <v>24</v>
      </c>
      <c r="F5" s="24" t="s">
        <v>25</v>
      </c>
      <c r="G5" s="50" t="s">
        <v>62</v>
      </c>
      <c r="H5" s="51"/>
      <c r="K5" s="52"/>
    </row>
    <row r="6" spans="1:10" s="10" customFormat="1" ht="84" customHeight="1">
      <c r="A6" s="15" t="s">
        <v>26</v>
      </c>
      <c r="B6" s="14" t="s">
        <v>27</v>
      </c>
      <c r="C6" s="22" t="s">
        <v>0</v>
      </c>
      <c r="D6" s="25" t="s">
        <v>3</v>
      </c>
      <c r="E6" s="2" t="s">
        <v>2</v>
      </c>
      <c r="F6" s="26" t="s">
        <v>37</v>
      </c>
      <c r="G6" s="41" t="s">
        <v>57</v>
      </c>
      <c r="H6" s="53"/>
      <c r="I6" s="11" t="s">
        <v>4</v>
      </c>
      <c r="J6" s="2" t="s">
        <v>5</v>
      </c>
    </row>
    <row r="7" spans="1:10" s="5" customFormat="1" ht="24" customHeight="1">
      <c r="A7" s="19" t="s">
        <v>28</v>
      </c>
      <c r="B7" s="20" t="s">
        <v>7</v>
      </c>
      <c r="C7" s="36" t="s">
        <v>20</v>
      </c>
      <c r="D7" s="27" t="s">
        <v>15</v>
      </c>
      <c r="E7" s="28" t="s">
        <v>64</v>
      </c>
      <c r="F7" s="29">
        <v>35480000</v>
      </c>
      <c r="G7" s="30"/>
      <c r="H7" s="54"/>
      <c r="I7" s="12"/>
      <c r="J7" s="3"/>
    </row>
    <row r="8" spans="1:10" s="5" customFormat="1" ht="24" customHeight="1">
      <c r="A8" s="19" t="s">
        <v>29</v>
      </c>
      <c r="B8" s="20" t="s">
        <v>7</v>
      </c>
      <c r="C8" s="36" t="s">
        <v>8</v>
      </c>
      <c r="D8" s="27" t="s">
        <v>16</v>
      </c>
      <c r="E8" s="28" t="s">
        <v>64</v>
      </c>
      <c r="F8" s="29">
        <v>29400000</v>
      </c>
      <c r="G8" s="30"/>
      <c r="H8" s="54"/>
      <c r="I8" s="12" t="s">
        <v>1</v>
      </c>
      <c r="J8" s="3">
        <v>70000</v>
      </c>
    </row>
    <row r="9" spans="1:10" s="5" customFormat="1" ht="24" customHeight="1">
      <c r="A9" s="19" t="s">
        <v>30</v>
      </c>
      <c r="B9" s="20" t="s">
        <v>7</v>
      </c>
      <c r="C9" s="36" t="s">
        <v>39</v>
      </c>
      <c r="D9" s="27" t="s">
        <v>46</v>
      </c>
      <c r="E9" s="28" t="s">
        <v>65</v>
      </c>
      <c r="F9" s="29">
        <v>120000000</v>
      </c>
      <c r="G9" s="30"/>
      <c r="H9" s="54"/>
      <c r="I9" s="12"/>
      <c r="J9" s="3"/>
    </row>
    <row r="10" spans="1:10" s="5" customFormat="1" ht="24" customHeight="1">
      <c r="A10" s="19" t="s">
        <v>66</v>
      </c>
      <c r="B10" s="20" t="s">
        <v>7</v>
      </c>
      <c r="C10" s="36" t="s">
        <v>40</v>
      </c>
      <c r="D10" s="27" t="s">
        <v>18</v>
      </c>
      <c r="E10" s="28" t="s">
        <v>48</v>
      </c>
      <c r="F10" s="29">
        <v>10800000</v>
      </c>
      <c r="G10" s="30"/>
      <c r="H10" s="54"/>
      <c r="I10" s="12"/>
      <c r="J10" s="3"/>
    </row>
    <row r="11" spans="1:10" s="5" customFormat="1" ht="24" customHeight="1">
      <c r="A11" s="19" t="s">
        <v>31</v>
      </c>
      <c r="B11" s="20" t="s">
        <v>7</v>
      </c>
      <c r="C11" s="36" t="s">
        <v>41</v>
      </c>
      <c r="D11" s="27" t="s">
        <v>16</v>
      </c>
      <c r="E11" s="28" t="s">
        <v>65</v>
      </c>
      <c r="F11" s="29">
        <v>52000000</v>
      </c>
      <c r="G11" s="30"/>
      <c r="H11" s="54"/>
      <c r="I11" s="12"/>
      <c r="J11" s="3"/>
    </row>
    <row r="12" spans="1:10" s="5" customFormat="1" ht="24" customHeight="1">
      <c r="A12" s="19" t="s">
        <v>32</v>
      </c>
      <c r="B12" s="20" t="s">
        <v>10</v>
      </c>
      <c r="C12" s="36" t="s">
        <v>9</v>
      </c>
      <c r="D12" s="31" t="s">
        <v>17</v>
      </c>
      <c r="E12" s="32" t="s">
        <v>65</v>
      </c>
      <c r="F12" s="29">
        <v>34160000</v>
      </c>
      <c r="G12" s="30"/>
      <c r="H12" s="54"/>
      <c r="I12" s="13"/>
      <c r="J12" s="6"/>
    </row>
    <row r="13" spans="1:10" s="5" customFormat="1" ht="24" customHeight="1">
      <c r="A13" s="19" t="s">
        <v>33</v>
      </c>
      <c r="B13" s="20" t="s">
        <v>10</v>
      </c>
      <c r="C13" s="36" t="s">
        <v>52</v>
      </c>
      <c r="D13" s="31" t="s">
        <v>51</v>
      </c>
      <c r="E13" s="32" t="s">
        <v>65</v>
      </c>
      <c r="F13" s="29">
        <v>83000000</v>
      </c>
      <c r="G13" s="30"/>
      <c r="H13" s="54"/>
      <c r="I13" s="13"/>
      <c r="J13" s="6"/>
    </row>
    <row r="14" spans="1:10" s="5" customFormat="1" ht="24" customHeight="1">
      <c r="A14" s="19" t="s">
        <v>34</v>
      </c>
      <c r="B14" s="19" t="s">
        <v>11</v>
      </c>
      <c r="C14" s="36" t="s">
        <v>19</v>
      </c>
      <c r="D14" s="31" t="s">
        <v>17</v>
      </c>
      <c r="E14" s="32" t="s">
        <v>64</v>
      </c>
      <c r="F14" s="29">
        <v>67500000</v>
      </c>
      <c r="G14" s="30"/>
      <c r="H14" s="54"/>
      <c r="I14" s="13"/>
      <c r="J14" s="6"/>
    </row>
    <row r="15" spans="1:10" s="5" customFormat="1" ht="24" customHeight="1">
      <c r="A15" s="19" t="s">
        <v>54</v>
      </c>
      <c r="B15" s="19" t="s">
        <v>13</v>
      </c>
      <c r="C15" s="36" t="s">
        <v>12</v>
      </c>
      <c r="D15" s="27">
        <v>60</v>
      </c>
      <c r="E15" s="28" t="s">
        <v>48</v>
      </c>
      <c r="F15" s="57">
        <v>33000000</v>
      </c>
      <c r="G15" s="30"/>
      <c r="H15" s="54"/>
      <c r="I15" s="12"/>
      <c r="J15" s="3"/>
    </row>
    <row r="16" spans="1:10" s="5" customFormat="1" ht="24" customHeight="1">
      <c r="A16" s="19" t="s">
        <v>55</v>
      </c>
      <c r="B16" s="19" t="s">
        <v>13</v>
      </c>
      <c r="C16" s="36" t="s">
        <v>42</v>
      </c>
      <c r="D16" s="27" t="s">
        <v>49</v>
      </c>
      <c r="E16" s="28" t="s">
        <v>48</v>
      </c>
      <c r="F16" s="29">
        <v>31200000</v>
      </c>
      <c r="G16" s="30"/>
      <c r="H16" s="54"/>
      <c r="I16" s="12"/>
      <c r="J16" s="3"/>
    </row>
    <row r="17" spans="1:10" s="5" customFormat="1" ht="24" customHeight="1">
      <c r="A17" s="19" t="s">
        <v>35</v>
      </c>
      <c r="B17" s="19" t="s">
        <v>13</v>
      </c>
      <c r="C17" s="36" t="s">
        <v>43</v>
      </c>
      <c r="D17" s="27" t="s">
        <v>50</v>
      </c>
      <c r="E17" s="28" t="s">
        <v>47</v>
      </c>
      <c r="F17" s="29">
        <v>48050000</v>
      </c>
      <c r="G17" s="30"/>
      <c r="H17" s="54"/>
      <c r="I17" s="12"/>
      <c r="J17" s="3"/>
    </row>
    <row r="18" spans="1:10" s="5" customFormat="1" ht="24" customHeight="1">
      <c r="A18" s="19" t="s">
        <v>36</v>
      </c>
      <c r="B18" s="19" t="s">
        <v>45</v>
      </c>
      <c r="C18" s="36" t="s">
        <v>44</v>
      </c>
      <c r="D18" s="27" t="s">
        <v>51</v>
      </c>
      <c r="E18" s="28" t="s">
        <v>59</v>
      </c>
      <c r="F18" s="29">
        <v>92600000</v>
      </c>
      <c r="G18" s="30"/>
      <c r="H18" s="54"/>
      <c r="I18" s="12"/>
      <c r="J18" s="3"/>
    </row>
    <row r="19" spans="1:10" s="5" customFormat="1" ht="24" customHeight="1">
      <c r="A19" s="19" t="s">
        <v>56</v>
      </c>
      <c r="B19" s="33" t="s">
        <v>14</v>
      </c>
      <c r="C19" s="37" t="s">
        <v>6</v>
      </c>
      <c r="D19" s="38">
        <v>120</v>
      </c>
      <c r="E19" s="39" t="s">
        <v>48</v>
      </c>
      <c r="F19" s="40">
        <v>24000000</v>
      </c>
      <c r="G19" s="34"/>
      <c r="H19" s="55"/>
      <c r="I19" s="13" t="s">
        <v>1</v>
      </c>
      <c r="J19" s="6">
        <v>30000</v>
      </c>
    </row>
    <row r="20" spans="1:10" ht="24" customHeight="1" thickBot="1">
      <c r="A20" s="45">
        <v>14</v>
      </c>
      <c r="B20" s="35" t="s">
        <v>14</v>
      </c>
      <c r="C20" s="46" t="s">
        <v>53</v>
      </c>
      <c r="D20" s="58">
        <v>240</v>
      </c>
      <c r="E20" s="47" t="s">
        <v>64</v>
      </c>
      <c r="F20" s="44">
        <v>47000000</v>
      </c>
      <c r="G20" s="48"/>
      <c r="H20" s="56"/>
      <c r="J20" s="8">
        <f>SUM(J8:J19)</f>
        <v>100000</v>
      </c>
    </row>
    <row r="21" ht="15">
      <c r="H21" s="49"/>
    </row>
    <row r="22" ht="15">
      <c r="C22" s="4" t="s">
        <v>60</v>
      </c>
    </row>
    <row r="23" ht="15">
      <c r="C23" s="4" t="s">
        <v>63</v>
      </c>
    </row>
    <row r="24" spans="3:11" ht="15">
      <c r="C24" s="42" t="s">
        <v>61</v>
      </c>
      <c r="D24" s="42"/>
      <c r="E24" s="42"/>
      <c r="F24" s="43"/>
      <c r="G24" s="43"/>
      <c r="H24" s="43"/>
      <c r="I24" s="42"/>
      <c r="J24" s="42"/>
      <c r="K24" s="42"/>
    </row>
  </sheetData>
  <sheetProtection/>
  <mergeCells count="4">
    <mergeCell ref="A1:H1"/>
    <mergeCell ref="A2:H2"/>
    <mergeCell ref="A3:H3"/>
    <mergeCell ref="D4:F4"/>
  </mergeCells>
  <printOptions/>
  <pageMargins left="0.59" right="0.17" top="0.7874015748031497" bottom="0.44" header="0.31496062992125984" footer="0.31496062992125984"/>
  <pageSetup fitToHeight="1" fitToWidth="1" horizontalDpi="600" verticalDpi="600" orientation="landscape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Smutná Jitka</cp:lastModifiedBy>
  <cp:lastPrinted>2014-07-02T06:56:46Z</cp:lastPrinted>
  <dcterms:created xsi:type="dcterms:W3CDTF">2009-02-19T13:17:51Z</dcterms:created>
  <dcterms:modified xsi:type="dcterms:W3CDTF">2014-07-03T06:34:56Z</dcterms:modified>
  <cp:category/>
  <cp:version/>
  <cp:contentType/>
  <cp:contentStatus/>
</cp:coreProperties>
</file>