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320" windowHeight="13020" activeTab="0"/>
  </bookViews>
  <sheets>
    <sheet name="CELKOVÉ NÁKLADY" sheetId="5" r:id="rId1"/>
    <sheet name="Vedlejší náklady" sheetId="6" r:id="rId2"/>
  </sheets>
  <definedNames/>
  <calcPr calcId="145621"/>
</workbook>
</file>

<file path=xl/sharedStrings.xml><?xml version="1.0" encoding="utf-8"?>
<sst xmlns="http://schemas.openxmlformats.org/spreadsheetml/2006/main" count="52" uniqueCount="41">
  <si>
    <t>Zdravotní technika</t>
  </si>
  <si>
    <t>Elektroinstalace - silnoproud</t>
  </si>
  <si>
    <t>CENA BEZ DPH</t>
  </si>
  <si>
    <t>CENA S DPH 21%</t>
  </si>
  <si>
    <t>Stavební řešení</t>
  </si>
  <si>
    <t xml:space="preserve">CELKOVÉ ORIENTAČNÍ NÁKLADY </t>
  </si>
  <si>
    <t>Technologie</t>
  </si>
  <si>
    <t>Slaboproud</t>
  </si>
  <si>
    <t>STAVEBNÍ ÚPRAVY KUCHYNĚ 
Veslařská 557/54, Jundrov, 63700 Brno
k.ú. Jundrov, p.č. 744/4</t>
  </si>
  <si>
    <t>Vedlejší a ostatní náklady</t>
  </si>
  <si>
    <t>č.p.</t>
  </si>
  <si>
    <t>Vedlejší a ostaní náklady - oceněný</t>
  </si>
  <si>
    <t>MJ</t>
  </si>
  <si>
    <t>množství</t>
  </si>
  <si>
    <t>cena / MJ</t>
  </si>
  <si>
    <t>004011-101R</t>
  </si>
  <si>
    <r>
      <rPr>
        <b/>
        <u val="single"/>
        <sz val="11"/>
        <color theme="1"/>
        <rFont val="Calibri"/>
        <family val="2"/>
        <scheme val="minor"/>
      </rPr>
      <t>Průzkumné práce</t>
    </r>
    <r>
      <rPr>
        <sz val="11"/>
        <color theme="1"/>
        <rFont val="Calibri"/>
        <family val="2"/>
        <scheme val="minor"/>
      </rPr>
      <t xml:space="preserve">
náklady na provedení průzkumů - stavebně statický, vytyčení sítí</t>
    </r>
  </si>
  <si>
    <t>soubor</t>
  </si>
  <si>
    <t>00512-101R</t>
  </si>
  <si>
    <r>
      <rPr>
        <b/>
        <u val="single"/>
        <sz val="11"/>
        <color theme="1"/>
        <rFont val="Calibri"/>
        <family val="2"/>
        <scheme val="minor"/>
      </rPr>
      <t>Vybudování zařízení staveniště</t>
    </r>
    <r>
      <rPr>
        <sz val="11"/>
        <color theme="1"/>
        <rFont val="Calibri"/>
        <family val="2"/>
        <scheme val="minor"/>
      </rPr>
      <t xml:space="preserve">
náklady se zařízení staveniště,zřízením přípojek energií k objektům zařízení staveniště, vybudování případných měřících odběrných, mobilní WC, značka
míst a zřízení, případná příprava území pro objekty zařízení staveniště a vlastní vybudování objektů zařízení staveniště</t>
    </r>
  </si>
  <si>
    <t>00512-102R</t>
  </si>
  <si>
    <r>
      <rPr>
        <b/>
        <u val="single"/>
        <sz val="11"/>
        <color theme="1"/>
        <rFont val="Calibri"/>
        <family val="2"/>
        <scheme val="minor"/>
      </rPr>
      <t>Provoz zařízení staveniště</t>
    </r>
    <r>
      <rPr>
        <sz val="11"/>
        <color theme="1"/>
        <rFont val="Calibri"/>
        <family val="2"/>
        <scheme val="minor"/>
      </rPr>
      <t xml:space="preserve">
náklady na vybavení objektů zařízení staveniště , náklady na energie spotřebované dodavatelem v rámci provozu zařízení staveniště, náklady na potřebný úklid
v prostorách zařízení staveniště, náklady na nutnou údržbu a opravy na objektech zařízení staveniště a na přípojkách energií, dopravní značení, výjezd ze stavby</t>
    </r>
  </si>
  <si>
    <t>00512-103R</t>
  </si>
  <si>
    <r>
      <rPr>
        <b/>
        <u val="single"/>
        <sz val="11"/>
        <color theme="1"/>
        <rFont val="Calibri"/>
        <family val="2"/>
        <scheme val="minor"/>
      </rPr>
      <t>Odstranění zařízení staveniště</t>
    </r>
    <r>
      <rPr>
        <sz val="11"/>
        <color theme="1"/>
        <rFont val="Calibri"/>
        <family val="2"/>
        <scheme val="minor"/>
      </rPr>
      <t xml:space="preserve">
 odstranění objektů zařízení staveniště včetně přípojek energií a jejich odvoz. Položka zahrnuje i náklady na úpravu povrchů po odstranění zařízení staveniště a úklid ploch, na
kterých bylo zařízení staveniště provozováno.</t>
    </r>
  </si>
  <si>
    <t>00512-200R</t>
  </si>
  <si>
    <r>
      <rPr>
        <b/>
        <u val="single"/>
        <sz val="11"/>
        <color theme="1"/>
        <rFont val="Calibri"/>
        <family val="2"/>
        <scheme val="minor"/>
      </rPr>
      <t>Provozní vlivy</t>
    </r>
    <r>
      <rPr>
        <sz val="11"/>
        <color theme="1"/>
        <rFont val="Calibri"/>
        <family val="2"/>
        <scheme val="minor"/>
      </rPr>
      <t xml:space="preserve">
ztížené podmínky provádění tam, kde jsou stavební práce zcela nebo zčásti omezovány provozem jiných osob. Jde zejména o zvýšené náklady související
s omezením provozem v areálu objednatele nebo o náklady v důsledku nezbytného respektování stávající dopravy ovlivňující stavební práce.</t>
    </r>
  </si>
  <si>
    <t>00521-101R</t>
  </si>
  <si>
    <r>
      <rPr>
        <b/>
        <u val="single"/>
        <sz val="11"/>
        <color theme="1"/>
        <rFont val="Calibri"/>
        <family val="2"/>
        <scheme val="minor"/>
      </rPr>
      <t>Předání a převzetí staveniště</t>
    </r>
    <r>
      <rPr>
        <sz val="11"/>
        <color theme="1"/>
        <rFont val="Calibri"/>
        <family val="2"/>
        <scheme val="minor"/>
      </rPr>
      <t xml:space="preserve">
náklady spojené s účastí zhotovitele na předání a převzetí staveniště. </t>
    </r>
  </si>
  <si>
    <t>00521-108R</t>
  </si>
  <si>
    <r>
      <rPr>
        <b/>
        <u val="single"/>
        <sz val="11"/>
        <color theme="1"/>
        <rFont val="Calibri"/>
        <family val="2"/>
        <scheme val="minor"/>
      </rPr>
      <t>Bezpečnostní a hygienická opatření na staveništi</t>
    </r>
    <r>
      <rPr>
        <sz val="11"/>
        <color theme="1"/>
        <rFont val="Calibri"/>
        <family val="2"/>
        <scheme val="minor"/>
      </rPr>
      <t xml:space="preserve">
náklady na ochranu staveniště před vstupem nepovolaných osob, včetně příslušného značení, náklady na oplocení staveniště či na jeho osvětlení, náklady na
vypracování potřebné dokumentace pro provoz staveniště z hlediska požární ochrany (požární řád a poplachová směrnice) a z hlediska provozu staveniště (provozně dopravní řád), školení BOZP</t>
    </r>
  </si>
  <si>
    <t>00523101R</t>
  </si>
  <si>
    <r>
      <rPr>
        <b/>
        <u val="single"/>
        <sz val="11"/>
        <color theme="1"/>
        <rFont val="Calibri"/>
        <family val="2"/>
        <scheme val="minor"/>
      </rPr>
      <t>Revize</t>
    </r>
    <r>
      <rPr>
        <sz val="11"/>
        <color theme="1"/>
        <rFont val="Calibri"/>
        <family val="2"/>
        <scheme val="minor"/>
      </rPr>
      <t xml:space="preserve">
náklady spojené s provedením všech technickými normami předepsaných zkoušek a revizí stavebních konstrukcí nebo stavebních prací </t>
    </r>
  </si>
  <si>
    <t>00524R</t>
  </si>
  <si>
    <r>
      <rPr>
        <b/>
        <u val="single"/>
        <sz val="11"/>
        <color theme="1"/>
        <rFont val="Calibri"/>
        <family val="2"/>
        <scheme val="minor"/>
      </rPr>
      <t>Předání a převzetí díla</t>
    </r>
    <r>
      <rPr>
        <sz val="11"/>
        <color theme="1"/>
        <rFont val="Calibri"/>
        <family val="2"/>
        <scheme val="minor"/>
      </rPr>
      <t xml:space="preserve">
náklady zhotovitele, které vzniknou v souvislosti s povinnostmi zhotovitele při předání a převzetí díla</t>
    </r>
  </si>
  <si>
    <t>005241010R</t>
  </si>
  <si>
    <r>
      <rPr>
        <b/>
        <u val="single"/>
        <sz val="11"/>
        <color theme="1"/>
        <rFont val="Calibri"/>
        <family val="2"/>
        <scheme val="minor"/>
      </rPr>
      <t>Dokumentace skutečného provedení</t>
    </r>
    <r>
      <rPr>
        <sz val="11"/>
        <color theme="1"/>
        <rFont val="Calibri"/>
        <family val="2"/>
        <scheme val="minor"/>
      </rPr>
      <t xml:space="preserve">
náklady na vyhotovení dokumentace skutečného provedení stavby a její předání objednateli v požadované formě a požadovaném počtu</t>
    </r>
  </si>
  <si>
    <t>00530-100R</t>
  </si>
  <si>
    <r>
      <rPr>
        <b/>
        <u val="single"/>
        <sz val="11"/>
        <color theme="1"/>
        <rFont val="Calibri"/>
        <family val="2"/>
        <scheme val="minor"/>
      </rPr>
      <t>Povinná publicita IROP</t>
    </r>
    <r>
      <rPr>
        <sz val="11"/>
        <color theme="1"/>
        <rFont val="Calibri"/>
        <family val="2"/>
        <scheme val="minor"/>
      </rPr>
      <t xml:space="preserve">
náklady spojené s povinnou publicitou. Zahrnuje zejména náklady na propagační a informační bilboardy, tabule, internetovou propagaci, tiskoviny
apod.</t>
    </r>
  </si>
  <si>
    <t>CELKEM</t>
  </si>
  <si>
    <t>Vzduchotechnika</t>
  </si>
  <si>
    <t xml:space="preserve">SOUHRNNÝ ROZPOČET STAVBY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</si>
</sst>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&quot;Kč&quot;"/>
    <numFmt numFmtId="165" formatCode="#,##0&quot; Kč&quot;"/>
    <numFmt numFmtId="166" formatCode="_-* #,##0\ _D_M_-;\-* #,##0\ _D_M_-;_-* &quot;- &quot;_D_M_-;_-@_-"/>
    <numFmt numFmtId="167" formatCode="_-* #,##0.00_-;\-* #,##0.00_-;_-* \-??_-;_-@_-"/>
    <numFmt numFmtId="168" formatCode="_-[$€-2]\ * #,##0.00_-;\-[$€-2]\ * #,##0.00_-;_-[$€-2]\ * \-??_-"/>
    <numFmt numFmtId="169" formatCode="_-* #,##0.00&quot; Kč&quot;_-;\-* #,##0.00&quot; Kč&quot;_-;_-* \-??&quot; Kč&quot;_-;_-@_-"/>
    <numFmt numFmtId="170" formatCode="_-* #,##0&quot; DM&quot;_-;\-* #,##0&quot; DM&quot;_-;_-* &quot;- DM&quot;_-;_-@_-"/>
    <numFmt numFmtId="171" formatCode="_-\£* #,##0.00_-;&quot;-£&quot;* #,##0.00_-;_-\£* \-??_-;_-@_-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0"/>
      <name val="MS Sans Serif"/>
      <family val="2"/>
    </font>
    <font>
      <b/>
      <sz val="10"/>
      <name val="Arial CE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b/>
      <sz val="24"/>
      <name val="Arial"/>
      <family val="2"/>
    </font>
    <font>
      <sz val="11"/>
      <color theme="1"/>
      <name val="Arial"/>
      <family val="2"/>
    </font>
    <font>
      <b/>
      <u val="single"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F5EF"/>
        <bgColor indexed="64"/>
      </patternFill>
    </fill>
    <fill>
      <patternFill patternType="solid">
        <fgColor rgb="FFFFF0E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0" fontId="17" fillId="0" borderId="0">
      <alignment/>
      <protection/>
    </xf>
    <xf numFmtId="0" fontId="21" fillId="3" borderId="0" applyNumberFormat="0" applyBorder="0" applyAlignment="0" applyProtection="0"/>
    <xf numFmtId="0" fontId="22" fillId="16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17" fillId="18" borderId="6" applyNumberFormat="0" applyAlignment="0" applyProtection="0"/>
    <xf numFmtId="0" fontId="2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165" fontId="17" fillId="0" borderId="0" applyFill="0" applyBorder="0" applyAlignment="0" applyProtection="0"/>
    <xf numFmtId="166" fontId="17" fillId="0" borderId="0" applyFill="0" applyBorder="0" applyAlignment="0" applyProtection="0"/>
    <xf numFmtId="167" fontId="17" fillId="0" borderId="0" applyFill="0" applyBorder="0" applyAlignment="0" applyProtection="0"/>
    <xf numFmtId="168" fontId="17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1" fillId="0" borderId="10" applyNumberFormat="0" applyFill="0" applyAlignment="0" applyProtection="0"/>
    <xf numFmtId="169" fontId="17" fillId="0" borderId="0" applyFill="0" applyBorder="0" applyAlignment="0" applyProtection="0"/>
    <xf numFmtId="0" fontId="17" fillId="0" borderId="11" applyNumberFormat="0">
      <alignment vertical="center" wrapText="1"/>
      <protection/>
    </xf>
    <xf numFmtId="0" fontId="38" fillId="24" borderId="12" applyNumberFormat="0" applyAlignment="0">
      <protection/>
    </xf>
    <xf numFmtId="0" fontId="39" fillId="25" borderId="0" applyNumberFormat="0" applyAlignment="0"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17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Fill="0" applyBorder="0" applyProtection="0">
      <alignment horizontal="left"/>
    </xf>
    <xf numFmtId="0" fontId="45" fillId="0" borderId="0" applyNumberFormat="0">
      <alignment horizontal="left" vertical="center"/>
      <protection/>
    </xf>
    <xf numFmtId="9" fontId="17" fillId="0" borderId="0" applyFill="0" applyBorder="0" applyAlignment="0" applyProtection="0"/>
    <xf numFmtId="0" fontId="1" fillId="26" borderId="0">
      <alignment/>
      <protection/>
    </xf>
    <xf numFmtId="0" fontId="1" fillId="0" borderId="0">
      <alignment/>
      <protection/>
    </xf>
    <xf numFmtId="0" fontId="46" fillId="15" borderId="13">
      <alignment vertical="center"/>
      <protection/>
    </xf>
    <xf numFmtId="170" fontId="17" fillId="0" borderId="0" applyFill="0" applyBorder="0" applyAlignment="0" applyProtection="0"/>
    <xf numFmtId="171" fontId="17" fillId="0" borderId="0" applyFill="0" applyBorder="0" applyAlignment="0" applyProtection="0"/>
    <xf numFmtId="0" fontId="17" fillId="0" borderId="0">
      <alignment/>
      <protection/>
    </xf>
  </cellStyleXfs>
  <cellXfs count="6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7" borderId="17" xfId="0" applyFont="1" applyFill="1" applyBorder="1" applyAlignment="1">
      <alignment horizontal="left" vertical="center" wrapText="1"/>
    </xf>
    <xf numFmtId="164" fontId="9" fillId="27" borderId="17" xfId="0" applyNumberFormat="1" applyFont="1" applyFill="1" applyBorder="1" applyAlignment="1">
      <alignment horizontal="center" vertical="center" wrapText="1"/>
    </xf>
    <xf numFmtId="164" fontId="9" fillId="28" borderId="17" xfId="0" applyNumberFormat="1" applyFont="1" applyFill="1" applyBorder="1" applyAlignment="1">
      <alignment horizontal="center" vertical="center" wrapText="1"/>
    </xf>
    <xf numFmtId="49" fontId="7" fillId="29" borderId="17" xfId="0" applyNumberFormat="1" applyFont="1" applyFill="1" applyBorder="1" applyAlignment="1">
      <alignment horizontal="left" vertical="center" wrapText="1"/>
    </xf>
    <xf numFmtId="164" fontId="9" fillId="29" borderId="17" xfId="0" applyNumberFormat="1" applyFont="1" applyFill="1" applyBorder="1" applyAlignment="1">
      <alignment horizontal="center" vertical="center" wrapText="1"/>
    </xf>
    <xf numFmtId="164" fontId="9" fillId="30" borderId="17" xfId="0" applyNumberFormat="1" applyFont="1" applyFill="1" applyBorder="1" applyAlignment="1">
      <alignment horizontal="center" vertical="center" wrapText="1"/>
    </xf>
    <xf numFmtId="0" fontId="47" fillId="0" borderId="0" xfId="0" applyFont="1"/>
    <xf numFmtId="0" fontId="47" fillId="0" borderId="0" xfId="0" applyFont="1" applyBorder="1"/>
    <xf numFmtId="0" fontId="16" fillId="0" borderId="0" xfId="0" applyFont="1"/>
    <xf numFmtId="49" fontId="48" fillId="0" borderId="17" xfId="0" applyNumberFormat="1" applyFont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 vertical="center"/>
    </xf>
    <xf numFmtId="0" fontId="0" fillId="31" borderId="17" xfId="0" applyFill="1" applyBorder="1" applyAlignment="1">
      <alignment horizontal="center" vertical="center"/>
    </xf>
    <xf numFmtId="0" fontId="0" fillId="31" borderId="17" xfId="0" applyFill="1" applyBorder="1" applyAlignment="1">
      <alignment horizontal="center" vertical="center" wrapText="1"/>
    </xf>
    <xf numFmtId="0" fontId="48" fillId="0" borderId="0" xfId="0" applyFont="1"/>
    <xf numFmtId="49" fontId="0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/>
    </xf>
    <xf numFmtId="164" fontId="5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/>
    </xf>
    <xf numFmtId="0" fontId="51" fillId="0" borderId="21" xfId="0" applyFont="1" applyFill="1" applyBorder="1" applyAlignment="1">
      <alignment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wrapText="1"/>
    </xf>
    <xf numFmtId="164" fontId="50" fillId="0" borderId="23" xfId="0" applyNumberFormat="1" applyFont="1" applyBorder="1" applyAlignment="1">
      <alignment horizontal="center"/>
    </xf>
    <xf numFmtId="164" fontId="50" fillId="0" borderId="24" xfId="0" applyNumberFormat="1" applyFont="1" applyBorder="1"/>
    <xf numFmtId="0" fontId="50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50" fillId="0" borderId="0" xfId="0" applyNumberFormat="1" applyFont="1"/>
    <xf numFmtId="0" fontId="11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10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20 % – Zvýraznění1 3" xfId="21"/>
    <cellStyle name="20 % – Zvýraznění2 3" xfId="22"/>
    <cellStyle name="20 % – Zvýraznění3 3" xfId="23"/>
    <cellStyle name="20 % – Zvýraznění4 3" xfId="24"/>
    <cellStyle name="20 % – Zvýraznění5 3" xfId="25"/>
    <cellStyle name="20 % – Zvýraznění6 3" xfId="26"/>
    <cellStyle name="40 % – Zvýraznění1 3" xfId="27"/>
    <cellStyle name="40 % – Zvýraznění2 3" xfId="28"/>
    <cellStyle name="40 % – Zvýraznění3 3" xfId="29"/>
    <cellStyle name="40 % – Zvýraznění4 3" xfId="30"/>
    <cellStyle name="40 % – Zvýraznění5 3" xfId="31"/>
    <cellStyle name="40 % – Zvýraznění6 3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Excel Built-in Normal" xfId="40"/>
    <cellStyle name="Chybně 2" xfId="41"/>
    <cellStyle name="Kontrolní buňk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normální 2" xfId="49"/>
    <cellStyle name="Poznámka 2" xfId="50"/>
    <cellStyle name="Propojená buňka 2" xfId="51"/>
    <cellStyle name="Správně 2" xfId="52"/>
    <cellStyle name="Text upozornění 2" xfId="53"/>
    <cellStyle name="Vstup 2" xfId="54"/>
    <cellStyle name="Výpočet 2" xfId="55"/>
    <cellStyle name="Výstup 2" xfId="56"/>
    <cellStyle name="Vysvětlující text 2" xfId="57"/>
    <cellStyle name="Zvýraznění 1 2" xfId="58"/>
    <cellStyle name="Zvýraznění 2 2" xfId="59"/>
    <cellStyle name="Zvýraznění 3 2" xfId="60"/>
    <cellStyle name="Zvýraznění 4 2" xfId="61"/>
    <cellStyle name="Zvýraznění 5 2" xfId="62"/>
    <cellStyle name="Zvýraznění 6 2" xfId="63"/>
    <cellStyle name="_Ceník CBC - 03,2007" xfId="64"/>
    <cellStyle name="20 % – Zvýraznění1 2" xfId="65"/>
    <cellStyle name="20 % – Zvýraznění2 2" xfId="66"/>
    <cellStyle name="20 % – Zvýraznění3 2" xfId="67"/>
    <cellStyle name="20 % – Zvýraznění4 2" xfId="68"/>
    <cellStyle name="20 % – Zvýraznění5 2" xfId="69"/>
    <cellStyle name="20 % – Zvýraznění6 2" xfId="70"/>
    <cellStyle name="40 % – Zvýraznění1 2" xfId="71"/>
    <cellStyle name="40 % – Zvýraznění2 2" xfId="72"/>
    <cellStyle name="40 % – Zvýraznění3 2" xfId="73"/>
    <cellStyle name="40 % – Zvýraznění4 2" xfId="74"/>
    <cellStyle name="40 % – Zvýraznění5 2" xfId="75"/>
    <cellStyle name="40 % – Zvýraznění6 2" xfId="76"/>
    <cellStyle name="čárky 2" xfId="77"/>
    <cellStyle name="Dezimal [0]" xfId="78"/>
    <cellStyle name="Dezimal_Compiling Utility Macros" xfId="79"/>
    <cellStyle name="Euro" xfId="80"/>
    <cellStyle name="Hypertextový odkaz 2" xfId="81"/>
    <cellStyle name="Hypertextový odkaz 3" xfId="82"/>
    <cellStyle name="KAPITOLA" xfId="83"/>
    <cellStyle name="lehký dolní okraj" xfId="84"/>
    <cellStyle name="měny 2" xfId="85"/>
    <cellStyle name="MřížkaNormální" xfId="86"/>
    <cellStyle name="Nadpis2" xfId="87"/>
    <cellStyle name="Nadpis3" xfId="88"/>
    <cellStyle name="Normale_NEWAY-£" xfId="89"/>
    <cellStyle name="normálne_HELIOS" xfId="90"/>
    <cellStyle name="normální 10" xfId="91"/>
    <cellStyle name="normální 10 2" xfId="92"/>
    <cellStyle name="normální 10_bezdrátová konference" xfId="93"/>
    <cellStyle name="normální 11" xfId="94"/>
    <cellStyle name="normální 12" xfId="95"/>
    <cellStyle name="normální 2 4" xfId="96"/>
    <cellStyle name="normální 2 2" xfId="97"/>
    <cellStyle name="normální 2 3" xfId="98"/>
    <cellStyle name="normální 2_IP kamerový systém laboratoře" xfId="99"/>
    <cellStyle name="normální 3" xfId="100"/>
    <cellStyle name="normální 4" xfId="101"/>
    <cellStyle name="normální 5" xfId="102"/>
    <cellStyle name="normální 6" xfId="103"/>
    <cellStyle name="normální 7" xfId="104"/>
    <cellStyle name="normální 8" xfId="105"/>
    <cellStyle name="normální 9" xfId="106"/>
    <cellStyle name="Normalny_Pr1taa2000A" xfId="107"/>
    <cellStyle name="ODDIL" xfId="108"/>
    <cellStyle name="POLOŽKA" xfId="109"/>
    <cellStyle name="PopisSystému" xfId="110"/>
    <cellStyle name="procent 2" xfId="111"/>
    <cellStyle name="Standard_Anpassen der Amortisation" xfId="112"/>
    <cellStyle name="Styl 1" xfId="113"/>
    <cellStyle name="TYP ŘÁDKU_1" xfId="114"/>
    <cellStyle name="Währung [0]" xfId="115"/>
    <cellStyle name="Währung_Compiling Utility Macros" xfId="116"/>
    <cellStyle name="Normální 14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0"/>
  <sheetViews>
    <sheetView tabSelected="1" zoomScale="85" zoomScaleNormal="85" workbookViewId="0" topLeftCell="A1">
      <selection activeCell="B24" sqref="B24"/>
    </sheetView>
  </sheetViews>
  <sheetFormatPr defaultColWidth="9.00390625" defaultRowHeight="15"/>
  <cols>
    <col min="1" max="1" width="53.140625" style="6" customWidth="1"/>
    <col min="2" max="2" width="27.421875" style="1" customWidth="1"/>
    <col min="3" max="3" width="27.28125" style="3" customWidth="1"/>
    <col min="4" max="16384" width="9.00390625" style="31" customWidth="1"/>
  </cols>
  <sheetData>
    <row r="1" ht="15" thickBot="1"/>
    <row r="2" spans="1:3" s="32" customFormat="1" ht="72.75" customHeight="1" thickBot="1">
      <c r="A2" s="63" t="s">
        <v>8</v>
      </c>
      <c r="B2" s="64"/>
      <c r="C2" s="65"/>
    </row>
    <row r="3" spans="1:3" ht="46.5" customHeight="1">
      <c r="A3" s="62" t="s">
        <v>40</v>
      </c>
      <c r="B3" s="62"/>
      <c r="C3" s="62"/>
    </row>
    <row r="4" spans="1:3" ht="40.5" customHeight="1">
      <c r="A4" s="23"/>
      <c r="B4" s="24" t="s">
        <v>2</v>
      </c>
      <c r="C4" s="24" t="s">
        <v>3</v>
      </c>
    </row>
    <row r="5" spans="1:3" ht="24.95" customHeight="1">
      <c r="A5" s="25" t="s">
        <v>4</v>
      </c>
      <c r="B5" s="26">
        <v>0</v>
      </c>
      <c r="C5" s="27">
        <f>B5*1.21</f>
        <v>0</v>
      </c>
    </row>
    <row r="6" spans="1:3" ht="24.95" customHeight="1">
      <c r="A6" s="28" t="s">
        <v>1</v>
      </c>
      <c r="B6" s="29">
        <v>0</v>
      </c>
      <c r="C6" s="30">
        <f aca="true" t="shared" si="0" ref="C6:C11">B6*1.21</f>
        <v>0</v>
      </c>
    </row>
    <row r="7" spans="1:3" ht="24.95" customHeight="1">
      <c r="A7" s="28" t="s">
        <v>6</v>
      </c>
      <c r="B7" s="29">
        <v>0</v>
      </c>
      <c r="C7" s="30">
        <f t="shared" si="0"/>
        <v>0</v>
      </c>
    </row>
    <row r="8" spans="1:3" ht="24.95" customHeight="1">
      <c r="A8" s="28" t="s">
        <v>39</v>
      </c>
      <c r="B8" s="29">
        <v>0</v>
      </c>
      <c r="C8" s="30">
        <f t="shared" si="0"/>
        <v>0</v>
      </c>
    </row>
    <row r="9" spans="1:3" ht="24.95" customHeight="1">
      <c r="A9" s="28" t="s">
        <v>7</v>
      </c>
      <c r="B9" s="29">
        <v>0</v>
      </c>
      <c r="C9" s="30">
        <f aca="true" t="shared" si="1" ref="C9">B9*1.21</f>
        <v>0</v>
      </c>
    </row>
    <row r="10" spans="1:3" ht="24.95" customHeight="1">
      <c r="A10" s="28" t="s">
        <v>0</v>
      </c>
      <c r="B10" s="29">
        <v>0</v>
      </c>
      <c r="C10" s="30">
        <f t="shared" si="0"/>
        <v>0</v>
      </c>
    </row>
    <row r="11" spans="1:3" ht="24.95" customHeight="1">
      <c r="A11" s="28" t="s">
        <v>9</v>
      </c>
      <c r="B11" s="29">
        <v>0</v>
      </c>
      <c r="C11" s="30">
        <f t="shared" si="0"/>
        <v>0</v>
      </c>
    </row>
    <row r="12" spans="1:3" ht="16.5" thickBot="1">
      <c r="A12" s="20"/>
      <c r="B12" s="21"/>
      <c r="C12" s="22"/>
    </row>
    <row r="13" spans="1:3" s="33" customFormat="1" ht="39.75" customHeight="1" thickBot="1" thickTop="1">
      <c r="A13" s="10" t="s">
        <v>5</v>
      </c>
      <c r="B13" s="9">
        <f>SUM(B4:B12)</f>
        <v>0</v>
      </c>
      <c r="C13" s="9">
        <f>SUM(C4:C12)</f>
        <v>0</v>
      </c>
    </row>
    <row r="14" spans="1:3" ht="20.25">
      <c r="A14" s="11"/>
      <c r="B14" s="12"/>
      <c r="C14" s="12"/>
    </row>
    <row r="15" spans="1:3" ht="20.25">
      <c r="A15" s="13"/>
      <c r="B15" s="15"/>
      <c r="C15" s="12"/>
    </row>
    <row r="16" spans="1:3" ht="20.25">
      <c r="A16" s="16"/>
      <c r="B16" s="15"/>
      <c r="C16" s="12"/>
    </row>
    <row r="17" spans="1:3" ht="20.25">
      <c r="A17" s="11"/>
      <c r="B17" s="19"/>
      <c r="C17" s="12"/>
    </row>
    <row r="18" spans="1:3" ht="20.25">
      <c r="A18" s="19"/>
      <c r="B18" s="19"/>
      <c r="C18" s="12"/>
    </row>
    <row r="19" spans="1:3" ht="20.25">
      <c r="A19" s="14"/>
      <c r="B19" s="19"/>
      <c r="C19" s="19"/>
    </row>
    <row r="20" spans="1:3" ht="20.25">
      <c r="A20" s="17"/>
      <c r="B20" s="7"/>
      <c r="C20" s="8"/>
    </row>
    <row r="21" spans="1:3" ht="20.25">
      <c r="A21" s="18"/>
      <c r="B21" s="7"/>
      <c r="C21" s="8"/>
    </row>
    <row r="22" spans="1:3" ht="15">
      <c r="A22" s="5"/>
      <c r="B22" s="7"/>
      <c r="C22" s="8"/>
    </row>
    <row r="23" spans="1:3" ht="15">
      <c r="A23" s="5"/>
      <c r="B23" s="7"/>
      <c r="C23" s="8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spans="1:3" ht="15">
      <c r="A30" s="2"/>
      <c r="B30" s="2"/>
      <c r="C30" s="4"/>
    </row>
  </sheetData>
  <mergeCells count="2">
    <mergeCell ref="A3:C3"/>
    <mergeCell ref="A2:C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 topLeftCell="A5">
      <selection activeCell="E14" sqref="E14"/>
    </sheetView>
  </sheetViews>
  <sheetFormatPr defaultColWidth="9.140625" defaultRowHeight="15"/>
  <cols>
    <col min="1" max="1" width="12.8515625" style="59" customWidth="1"/>
    <col min="2" max="2" width="91.8515625" style="0" customWidth="1"/>
    <col min="3" max="3" width="8.421875" style="60" customWidth="1"/>
    <col min="4" max="4" width="8.8515625" style="60" customWidth="1"/>
    <col min="5" max="5" width="10.421875" style="0" customWidth="1"/>
    <col min="6" max="6" width="12.28125" style="61" customWidth="1"/>
    <col min="7" max="7" width="14.28125" style="0" customWidth="1"/>
  </cols>
  <sheetData>
    <row r="2" spans="1:7" s="38" customFormat="1" ht="18.75">
      <c r="A2" s="34" t="s">
        <v>10</v>
      </c>
      <c r="B2" s="35" t="s">
        <v>11</v>
      </c>
      <c r="C2" s="36" t="s">
        <v>12</v>
      </c>
      <c r="D2" s="36" t="s">
        <v>13</v>
      </c>
      <c r="E2" s="36" t="s">
        <v>14</v>
      </c>
      <c r="F2" s="36" t="s">
        <v>2</v>
      </c>
      <c r="G2" s="37"/>
    </row>
    <row r="3" spans="1:7" ht="30">
      <c r="A3" s="39" t="s">
        <v>15</v>
      </c>
      <c r="B3" s="40" t="s">
        <v>16</v>
      </c>
      <c r="C3" s="41" t="s">
        <v>17</v>
      </c>
      <c r="D3" s="41">
        <v>1</v>
      </c>
      <c r="E3" s="42">
        <v>0</v>
      </c>
      <c r="F3" s="43">
        <f>E3*D3</f>
        <v>0</v>
      </c>
      <c r="G3" s="43"/>
    </row>
    <row r="4" spans="1:7" ht="75">
      <c r="A4" s="39" t="s">
        <v>18</v>
      </c>
      <c r="B4" s="44" t="s">
        <v>19</v>
      </c>
      <c r="C4" s="41" t="s">
        <v>17</v>
      </c>
      <c r="D4" s="45">
        <v>1</v>
      </c>
      <c r="E4" s="42">
        <v>0</v>
      </c>
      <c r="F4" s="43">
        <f aca="true" t="shared" si="0" ref="F4:F13">E4*D4</f>
        <v>0</v>
      </c>
      <c r="G4" s="43"/>
    </row>
    <row r="5" spans="1:7" ht="75">
      <c r="A5" s="39" t="s">
        <v>20</v>
      </c>
      <c r="B5" s="44" t="s">
        <v>21</v>
      </c>
      <c r="C5" s="41" t="s">
        <v>17</v>
      </c>
      <c r="D5" s="45">
        <v>1</v>
      </c>
      <c r="E5" s="42">
        <v>0</v>
      </c>
      <c r="F5" s="43">
        <f t="shared" si="0"/>
        <v>0</v>
      </c>
      <c r="G5" s="43"/>
    </row>
    <row r="6" spans="1:7" ht="60">
      <c r="A6" s="39" t="s">
        <v>22</v>
      </c>
      <c r="B6" s="44" t="s">
        <v>23</v>
      </c>
      <c r="C6" s="41" t="s">
        <v>17</v>
      </c>
      <c r="D6" s="45">
        <v>1</v>
      </c>
      <c r="E6" s="42">
        <v>0</v>
      </c>
      <c r="F6" s="43">
        <f t="shared" si="0"/>
        <v>0</v>
      </c>
      <c r="G6" s="43"/>
    </row>
    <row r="7" spans="1:7" ht="75">
      <c r="A7" s="39" t="s">
        <v>24</v>
      </c>
      <c r="B7" s="44" t="s">
        <v>25</v>
      </c>
      <c r="C7" s="41" t="s">
        <v>17</v>
      </c>
      <c r="D7" s="45">
        <v>1</v>
      </c>
      <c r="E7" s="42">
        <v>0</v>
      </c>
      <c r="F7" s="43">
        <f t="shared" si="0"/>
        <v>0</v>
      </c>
      <c r="G7" s="43"/>
    </row>
    <row r="8" spans="1:7" ht="30">
      <c r="A8" s="39" t="s">
        <v>26</v>
      </c>
      <c r="B8" s="44" t="s">
        <v>27</v>
      </c>
      <c r="C8" s="41" t="s">
        <v>17</v>
      </c>
      <c r="D8" s="45">
        <v>1</v>
      </c>
      <c r="E8" s="42">
        <v>0</v>
      </c>
      <c r="F8" s="43">
        <f t="shared" si="0"/>
        <v>0</v>
      </c>
      <c r="G8" s="43"/>
    </row>
    <row r="9" spans="1:7" ht="75">
      <c r="A9" s="39" t="s">
        <v>28</v>
      </c>
      <c r="B9" s="44" t="s">
        <v>29</v>
      </c>
      <c r="C9" s="41" t="s">
        <v>17</v>
      </c>
      <c r="D9" s="45">
        <v>1</v>
      </c>
      <c r="E9" s="42">
        <v>0</v>
      </c>
      <c r="F9" s="43">
        <f t="shared" si="0"/>
        <v>0</v>
      </c>
      <c r="G9" s="43"/>
    </row>
    <row r="10" spans="1:7" ht="45">
      <c r="A10" s="46" t="s">
        <v>30</v>
      </c>
      <c r="B10" s="47" t="s">
        <v>31</v>
      </c>
      <c r="C10" s="41" t="s">
        <v>17</v>
      </c>
      <c r="D10" s="48">
        <v>1</v>
      </c>
      <c r="E10" s="42">
        <v>0</v>
      </c>
      <c r="F10" s="43">
        <f t="shared" si="0"/>
        <v>0</v>
      </c>
      <c r="G10" s="43"/>
    </row>
    <row r="11" spans="1:7" ht="45">
      <c r="A11" s="46" t="s">
        <v>32</v>
      </c>
      <c r="B11" s="47" t="s">
        <v>33</v>
      </c>
      <c r="C11" s="41" t="s">
        <v>17</v>
      </c>
      <c r="D11" s="48">
        <v>1</v>
      </c>
      <c r="E11" s="42">
        <v>0</v>
      </c>
      <c r="F11" s="43">
        <f t="shared" si="0"/>
        <v>0</v>
      </c>
      <c r="G11" s="43"/>
    </row>
    <row r="12" spans="1:7" ht="45">
      <c r="A12" s="46" t="s">
        <v>34</v>
      </c>
      <c r="B12" s="47" t="s">
        <v>35</v>
      </c>
      <c r="C12" s="41" t="s">
        <v>17</v>
      </c>
      <c r="D12" s="48">
        <v>1</v>
      </c>
      <c r="E12" s="42">
        <v>0</v>
      </c>
      <c r="F12" s="43">
        <f t="shared" si="0"/>
        <v>0</v>
      </c>
      <c r="G12" s="43"/>
    </row>
    <row r="13" spans="1:7" ht="60.75" thickBot="1">
      <c r="A13" s="49" t="s">
        <v>36</v>
      </c>
      <c r="B13" s="50" t="s">
        <v>37</v>
      </c>
      <c r="C13" s="41" t="s">
        <v>17</v>
      </c>
      <c r="D13" s="51">
        <v>1</v>
      </c>
      <c r="E13" s="42">
        <v>0</v>
      </c>
      <c r="F13" s="43">
        <f t="shared" si="0"/>
        <v>0</v>
      </c>
      <c r="G13" s="43"/>
    </row>
    <row r="14" spans="1:7" s="58" customFormat="1" ht="16.5" thickBot="1">
      <c r="A14" s="52"/>
      <c r="B14" s="53" t="s">
        <v>38</v>
      </c>
      <c r="C14" s="54"/>
      <c r="D14" s="54"/>
      <c r="E14" s="55"/>
      <c r="F14" s="56">
        <f>SUM(F3:F13)</f>
        <v>0</v>
      </c>
      <c r="G14" s="57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</dc:creator>
  <cp:keywords/>
  <dc:description/>
  <cp:lastModifiedBy>admin</cp:lastModifiedBy>
  <cp:lastPrinted>2016-10-06T12:49:00Z</cp:lastPrinted>
  <dcterms:created xsi:type="dcterms:W3CDTF">2013-11-29T09:04:53Z</dcterms:created>
  <dcterms:modified xsi:type="dcterms:W3CDTF">2019-02-04T06:02:05Z</dcterms:modified>
  <cp:category/>
  <cp:version/>
  <cp:contentType/>
  <cp:contentStatus/>
</cp:coreProperties>
</file>