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66925"/>
  <bookViews>
    <workbookView xWindow="65416" yWindow="65416" windowWidth="29040" windowHeight="15840" firstSheet="2" activeTab="2"/>
  </bookViews>
  <sheets>
    <sheet name="inko" sheetId="5" r:id="rId1"/>
    <sheet name="List1" sheetId="6" r:id="rId2"/>
    <sheet name="A - kalhotky a vložky" sheetId="10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<sst xmlns="http://schemas.openxmlformats.org/spreadsheetml/2006/main" count="391" uniqueCount="160">
  <si>
    <t>80-120</t>
  </si>
  <si>
    <t>VLOZKY FLOWER BATIST</t>
  </si>
  <si>
    <t>1322300002,BAL/20KS</t>
  </si>
  <si>
    <t>KALHOTKY FIXAČ SÍŤOVANÉ SENTINA SLIP L / KS</t>
  </si>
  <si>
    <t>16628,PAS 100-140CM, MOŽNOST PRANÍ</t>
  </si>
  <si>
    <t>KALHOTKY FIXAČ SÍŤOVANÉ SENTINA SLIP NORMAL M / KS</t>
  </si>
  <si>
    <t>16632,PAS 80-120CM, MOŹNOST PRANÍ</t>
  </si>
  <si>
    <t>VLOZKY SENTINA INKO PAD 12X38CM 245ML</t>
  </si>
  <si>
    <t>16513,16517,BAL/50KS,RAUSCHER</t>
  </si>
  <si>
    <t>PODLOZKA INKO STANDARD 40X60CM / 15KS</t>
  </si>
  <si>
    <t>00802,TR.I, DO 700ML</t>
  </si>
  <si>
    <t>PODLOZKA INKO STANDARD 60X60CM / 15KS</t>
  </si>
  <si>
    <t>00806,TR.I,DO 1200ML</t>
  </si>
  <si>
    <t>PODLOZKA INKO STANDARD 60X90CM / 15KS</t>
  </si>
  <si>
    <t>00804,TR.I,DO 1700ML</t>
  </si>
  <si>
    <t>KALHOTKY INKO LEP SENI STANDARD M / 30KS</t>
  </si>
  <si>
    <t>BEL094ME30-1,1700ML,TR.I</t>
  </si>
  <si>
    <t>KALHOTKY INKO LEP SENI SUPER L / 30KS</t>
  </si>
  <si>
    <t>BEL094LA30-CL1,2200ML,TR.I</t>
  </si>
  <si>
    <t>KALHOTKY INKO LEP SENI SUPER XL / 30KS</t>
  </si>
  <si>
    <t>BEL094XL30-CL1,2200ML,TR.I</t>
  </si>
  <si>
    <t>PODLOZKA INKO SENI SOFT 90X170CM / 30KS</t>
  </si>
  <si>
    <t>BEL091MMMM-39,TR.I, MODRÁ 1500ML</t>
  </si>
  <si>
    <t>ZINKA/HOUBA S MYDLEM</t>
  </si>
  <si>
    <t>TR.I,BAL/20KS</t>
  </si>
  <si>
    <t>KALHOTKY INKO NAVL ABRI FLEX L1 / 14KS</t>
  </si>
  <si>
    <t>BOKY100-140CM,1600ML</t>
  </si>
  <si>
    <t>KALHOTKY INKO NAVL ABRI FLEX M0 / 14KS</t>
  </si>
  <si>
    <t>KALHOTKY INKO NAVL ABRI FLEX M1 / 14KS</t>
  </si>
  <si>
    <t>VLOZKY PRO MUZE ABRI MAN FORM.2</t>
  </si>
  <si>
    <t>B/14KS,700ML</t>
  </si>
  <si>
    <t>VLOZKY SENI LADY MINI INKONT.9X22CM</t>
  </si>
  <si>
    <t>200ML,BAL/20KS</t>
  </si>
  <si>
    <t>VLOZKY SENI LADY NORMAL INKONT.9X28CM</t>
  </si>
  <si>
    <t>390ML,BAL/20KS</t>
  </si>
  <si>
    <t>PODLOZKA INKO SENTINA 60X90CM / 25KS</t>
  </si>
  <si>
    <t>16625,1582ML, LEK-CYTO</t>
  </si>
  <si>
    <t>VLOZKY POROD SENTINA FIX 7X23CM / BAL PO 1080KS</t>
  </si>
  <si>
    <t>24963</t>
  </si>
  <si>
    <t>VLOZKY POROD.MAXI 7X25 LINON</t>
  </si>
  <si>
    <t>1322300001,KA/270KS</t>
  </si>
  <si>
    <t>ks</t>
  </si>
  <si>
    <t>MJ1</t>
  </si>
  <si>
    <t>bal/30ks</t>
  </si>
  <si>
    <t>bal/14ks</t>
  </si>
  <si>
    <t>bal/25ks</t>
  </si>
  <si>
    <t>bal/15ks</t>
  </si>
  <si>
    <t>bal/20ks</t>
  </si>
  <si>
    <t>bal/1080ks</t>
  </si>
  <si>
    <t>bal/270ks</t>
  </si>
  <si>
    <t>bal/50ks</t>
  </si>
  <si>
    <t>stupeň INKO</t>
  </si>
  <si>
    <t>100-140</t>
  </si>
  <si>
    <t>80-110</t>
  </si>
  <si>
    <t>90x170</t>
  </si>
  <si>
    <t>40x60</t>
  </si>
  <si>
    <t>60x60</t>
  </si>
  <si>
    <t>60x90</t>
  </si>
  <si>
    <t>7x23</t>
  </si>
  <si>
    <t>12x38</t>
  </si>
  <si>
    <t>7x25</t>
  </si>
  <si>
    <t>1.ČÁST - KALHOTKY FIXAČNÍ SÍŤOVANÉ</t>
  </si>
  <si>
    <t>2. ČÁST -  KALHOTKY INKONTINENTNÍ PRO DOSPĚLÉ</t>
  </si>
  <si>
    <t>3. ČÁST - KALHOTKY INKONTINENTNÍ PRO MOBILNÍ DOSPĚLÉ</t>
  </si>
  <si>
    <t>5. ČÁST - VLOŽKY PORODNICKÉ</t>
  </si>
  <si>
    <t>6. ČÁST - VLOŽKY UROLOGICKÉ PRO MUŽE</t>
  </si>
  <si>
    <t>7. ČÁST - VLOŽKY UROLOGICKÉ PRO ŽENY</t>
  </si>
  <si>
    <t>8. ČÁST - VLOŽKY UROLOGICKÉ PRO ŽENY</t>
  </si>
  <si>
    <t>9. ČÁST - VLOŽNÉ PLENY PRO INKONTINENTNÍ PACIENTY</t>
  </si>
  <si>
    <t>10. ČÁST - ŽÍNKY HYGIENICKÉ PRO IMOBILNÍ PACIENTY</t>
  </si>
  <si>
    <t>NÁZEV</t>
  </si>
  <si>
    <t>POPIS</t>
  </si>
  <si>
    <t>AKORD - SPOTŘEBA ZA 1 ROK</t>
  </si>
  <si>
    <t>savost v ml</t>
  </si>
  <si>
    <t>velikost / rozměr, obvod (v cm)</t>
  </si>
  <si>
    <t>4. ČÁST - PODLOŽKY ABSORPČNÍ</t>
  </si>
  <si>
    <t>TECHNICKÁ SPECIFIKACE</t>
  </si>
  <si>
    <t>ZINKA UNISAN DE LUXE NETK.TEXT.23X15,5CM BILA</t>
  </si>
  <si>
    <t>12102-22,BAL/50KS,ZVG</t>
  </si>
  <si>
    <t>23x15,5</t>
  </si>
  <si>
    <t>složení:87%polyester, 13%elastan, praní: do 60°C, možnost sterilizace, barevné kódování pro označení velikosti barevnými vláknyv manžetách,vlastnosti:dobrý komfort nošení díky zvláště elastickému výřezu pro nohy</t>
  </si>
  <si>
    <t>složení:87%polyester, 13%elastan, praní: do 60°C, možnost sterilizace, barevné kódování pro označení velikosti barevnými vláknyv manžetách, vlastnosti:dobrý komfort nošení díky zvláště elastickému výřezu pro nohy</t>
  </si>
  <si>
    <t>složení: savé jádro z čisté buničiny, distribuční netkaná textilie z hydrofilního, nealergenního polpypropylenu, potah z netkané textilie z hydrofilního, tepelně vázaného, nealergeního polypropylenu, lepidlo:tavné lepidlo; vlastnosti:dobrá savost, udržuje kapalinu uvnitř vložky, měkký povrch z netkané textilie šetrný ke kůži, prodyšná jednorázová vložka, lze sterilizovat</t>
  </si>
  <si>
    <t>rozměr: 12x20x1cm, molitanová mycí houba/20kg/m3 polyether foam, po navlhčení se uvolní obsažené mýdlo; složení:Aqua, Sodium Laureth Sulfate, Sodium Chloride, Cocamidopropyl Betaine, Cocamide DEA, Phenoxyethanol, Benzoic Acid, Dehydroacetic Acid, Citric Acid, CI 19140, CI61570</t>
  </si>
  <si>
    <t>rozměr: 23x15,5cm, netkaná textílie cca 80g/m2, bílá</t>
  </si>
  <si>
    <t>12x20x1</t>
  </si>
  <si>
    <t>VLOZKY PRO MUZE ABRI MAN FORM.1</t>
  </si>
  <si>
    <t>B/14KS,450ML</t>
  </si>
  <si>
    <t>I.stupeň</t>
  </si>
  <si>
    <t>BOKY 80-110CM,900ML</t>
  </si>
  <si>
    <t>III.stupeň</t>
  </si>
  <si>
    <t>BOKY 80-110CM,1400ML</t>
  </si>
  <si>
    <t>75-110</t>
  </si>
  <si>
    <t>100-150</t>
  </si>
  <si>
    <t>130-170</t>
  </si>
  <si>
    <t>II.-III.stupeň</t>
  </si>
  <si>
    <t>9x22</t>
  </si>
  <si>
    <t>9x28</t>
  </si>
  <si>
    <t>anatomicky tvarované, prodyšné, suparabsorbent vážící na sebe tekutinu i zápach, boční hydrofóbní volánky</t>
  </si>
  <si>
    <t>22x30</t>
  </si>
  <si>
    <t>jádro:buničina, povrchová vrstva: netkaná textílie, protiskluzová folie, rozměr: savé jádro: 90x60</t>
  </si>
  <si>
    <t>výplň:bílý vlákenný prach, běleno peroxidem, bez obsahu optických zjasňovačů, superabsorbent-celulóza z buničiny, povrch:100% nepletený polyethylénový materiál, zadní strana polypropylénová nepropustný materiál, lepidlo:tavné lepidlo, netoxické; vlastnosti:měkká a dobře savá ochranná vložka, povrch nedráždící pokožku z netkané textílie, spodní strana nepropustná pro tekutiny, boční hrany zabraňující úniku tekutin, lze sterilizovat</t>
  </si>
  <si>
    <t>složení:savé jádro z buničiny-drť,z tenkého papíru zakrývající drť, plášť:netkaná textílie, lepidlo:tavné lepidlo; vlastnosti: bílé, měkký, povrchndráždicí pokožku</t>
  </si>
  <si>
    <t>složení: jádro:z buničité vaty, povrch:netkaný textil, drážky na povrchu pomáhající rozvodu a odvodu tekutin, možnost sterilizace parou</t>
  </si>
  <si>
    <t>složení: jádro:buničitá vata, povrch:netkaný textil, drážky na povrchu pomáhající rozvodu a odvodu tekutin, možnost sterilizace parou; anatomicky tvarované</t>
  </si>
  <si>
    <t>složení: jádro buničina, povrch: PE, netkaná textílie, šířka jádra:530mm, délka jádra: 830mm, celková šířka: 600mm, celková délka: 900mm,lepidlo: tavné lepidlo; vlastnosti:měkká a dobře savá ochranná vložka, povrch nedráždící pokožku z netkané textílie, spodní strana nepropustná pro tekutiny, boční hrany zabraňující úniku tekutin, neobsahuje latex</t>
  </si>
  <si>
    <t>složení: jádro buničina, povrch: PE, netkaná textílie, šířka jádra:530mm, délka jádra: 530mm; celková šířka:600mm, celková délka: 600mm, lepidlo: tavné lepidlo;vlastnosti:měkká a dobře savá ochranná vložka, povrch nedráždící pokožku z netkané textílie, spodní strana nepropustná pro tekutiny, boční hrany zabraňující úniku tekutin, neobsahuje latex</t>
  </si>
  <si>
    <t>složení: jádro buničina, povrch: PE, netkaná textílie, šířka jádra:530mm, délka jádra:330mm; celková šířka:600mm, celková délka: 400mm , lepidlo: tavné lepidlo; vlastnosti:měkká a dobře savá ochranná vložka, povrch nedráždící pokožku z netkané textílie, spodní strana nepropustná pro tekutiny, boční hrany zabraňující úniku tekutin, neobsahuje latex</t>
  </si>
  <si>
    <t>anatomicky tvarovaná absorpční vložka, celkové rozměry: délka 290mm, šířka vpředu 230mm, šířka vzadu 100mm, jádro: délka:250mm, šířka vpředu 180, šířka vzadu 70mm,; absorbent 100%celulóza, ECF nebobsahuje chlór, superabsorbent polyakrylát, bez ftalátů,sloužící k potlačení zápachu, prodyšná vnější vrstva, hydrofilní, polypropylén, netkaná textílie,, bariéra odtoku - boční zábrany= manžety hydrofóbní, polypropylén, neobsahuje latex</t>
  </si>
  <si>
    <t>navlékací kalhotky, celkové rozměry:délka 780mm, šířka 680mm, rozměr absorpční části: délka 490mm,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</si>
  <si>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'navlékací kalhotky, celkové rozměry:délka 780mm, šířka 680mm, rozměr absorpční části: délka 490mm,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</si>
  <si>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'navlékací kalhotky, celkové rozměry:délka 880mm, šířka 780mm, rozměr absorpční části: délka 555mm,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</si>
  <si>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anatomický tvar, plně prodyšné, neobsahuje latex, materiál: prodyšný laminát, dvojité jádro se superabsorbentem, dvojité lepící pásky-šířka 28mm, opakované otevírání a zavírání bez rizika roztržení plenky, vnitřní hydrofóbní volánky předcházející úniku tekutin, indikátor vlhkosti, systém Odour Stop zabraňující nepříjemnému zápachu, dermatologicky testovány</t>
  </si>
  <si>
    <t>anatomický tvar, plně prodyšné, neobsahuje latex materiál: prodyšný laminát, dvojité jádro se superabsorbentem, dvojité lepící pásky-šířka 28mm-umožňují opakované otevírání a zavírání bez rizika poškození vnější vrstvy plenk, vnitřní hydrofóbní volánky předcházející úniku tekutin, indikátor vlhkosti, systém Odour Stop zabraňující nepříjemnému zápachu, dermatologicky testovány</t>
  </si>
  <si>
    <t>anatomický tvar, plně prodyšné, neobsahuje latexmateriál: prodyšný laminát, dvojité jádro se superabsorbentem, dvojité lepící pásky-šířka 28mm, umožňují opakované otevírání a zavírání bez rizika protržení vnější vrstvy plenek, vnitřní hydrofóbní volánky předcházející úniku tekutin, indikátor vlhkosti, systém Odour Stop zabraňující nepříjemnému zápachu, dermatologicky testovány</t>
  </si>
  <si>
    <t>složení:87%polyester, 13%elastan, praní: do 60°C, možnost sterilizace, barevné kódování pro označení velikosti barevnými vlákny v manžetách,vlastnosti:dobrý komfort nošení díky zvláště elastickému výřezu pro nohy</t>
  </si>
  <si>
    <t>počet MJ/1 rok</t>
  </si>
  <si>
    <t>1. KALHOTKY FIXAČNÍ SÍŤOVANÉ</t>
  </si>
  <si>
    <t>2. KALHOTKY INKONTINENTNÍ PRO DOSPĚLÉ</t>
  </si>
  <si>
    <t>4. VLOŽNÉ PLENY PRO INKONTINENTNÍ PACIENTY</t>
  </si>
  <si>
    <t>MJ</t>
  </si>
  <si>
    <t>DÍLČÍ PLNĚNÍ A - INKONTINENČNÍ KALHOTKY A VLOŽKY</t>
  </si>
  <si>
    <t>objednací číslo</t>
  </si>
  <si>
    <t>obchodní název</t>
  </si>
  <si>
    <t>cena bez DPH za 1MJ</t>
  </si>
  <si>
    <t>DPH v %</t>
  </si>
  <si>
    <t>cena bez DPH za celkový počet MJ</t>
  </si>
  <si>
    <t>cena s DPH za celkový počet MJ</t>
  </si>
  <si>
    <t>DÍLČÍ PLNĚNÍ A - INKONTINENČNÍ KALHOTKY A VLOŽKY - CELKEM V KČ S DPH :</t>
  </si>
  <si>
    <t>3. KALHOTKY PRO MOBILNÍ PACIENTY</t>
  </si>
  <si>
    <t>1.1</t>
  </si>
  <si>
    <t>1.2</t>
  </si>
  <si>
    <t>2.1</t>
  </si>
  <si>
    <t>2.2</t>
  </si>
  <si>
    <t>2.3</t>
  </si>
  <si>
    <t>3.1</t>
  </si>
  <si>
    <t>3.2</t>
  </si>
  <si>
    <t>3.3</t>
  </si>
  <si>
    <t>4.1</t>
  </si>
  <si>
    <t>č.</t>
  </si>
  <si>
    <t>uchazeč vyplní takto označená pole</t>
  </si>
  <si>
    <t>automatický výpočet</t>
  </si>
  <si>
    <t>automatický výpočet - hodnota, která bude hodnocena</t>
  </si>
  <si>
    <t>Dodavatel čestně prohlašuje, že nabídková cena zahrnuje veškeré náklady nutné pro zhotovení díla tak, jak jsou specifikovány v zadávacích podmínkách.</t>
  </si>
  <si>
    <t>Datum:</t>
  </si>
  <si>
    <t>velikost</t>
  </si>
  <si>
    <t>M</t>
  </si>
  <si>
    <t>L</t>
  </si>
  <si>
    <t>požadovaná minimální savost (ml)</t>
  </si>
  <si>
    <t>obvod pasu maximální (cm)</t>
  </si>
  <si>
    <t>obvod pasu minimální (cm)</t>
  </si>
  <si>
    <t>XL</t>
  </si>
  <si>
    <t>stupeň inko</t>
  </si>
  <si>
    <t>II. - III.</t>
  </si>
  <si>
    <t>šířka vložky (cm)</t>
  </si>
  <si>
    <t>délka vložky (cm)</t>
  </si>
  <si>
    <t>I.</t>
  </si>
  <si>
    <t>příloha 3A - Cenová nabídka - dílčí plnění A</t>
  </si>
  <si>
    <t xml:space="preserve">     razítko a podpis statutárního zástupce uchazeče</t>
  </si>
  <si>
    <t>počet MJ v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</si>
</sst>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8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80000"/>
      <name val="Calibri"/>
      <family val="2"/>
      <scheme val="minor"/>
    </font>
    <font>
      <sz val="10"/>
      <color theme="1"/>
      <name val="Tahoma"/>
      <family val="2"/>
    </font>
    <font>
      <sz val="11"/>
      <color rgb="FF08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134">
    <xf numFmtId="0" fontId="0" fillId="0" borderId="0" xfId="0"/>
    <xf numFmtId="0" fontId="2" fillId="4" borderId="0" xfId="0" applyFont="1" applyFill="1"/>
    <xf numFmtId="0" fontId="0" fillId="4" borderId="0" xfId="0" applyFill="1"/>
    <xf numFmtId="0" fontId="6" fillId="0" borderId="1" xfId="0" applyFont="1" applyBorder="1" quotePrefix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 quotePrefix="1">
      <alignment horizontal="left" indent="1"/>
    </xf>
    <xf numFmtId="0" fontId="0" fillId="0" borderId="0" xfId="0" applyAlignment="1">
      <alignment horizontal="left" indent="1"/>
    </xf>
    <xf numFmtId="0" fontId="9" fillId="4" borderId="1" xfId="21" applyFont="1" applyFill="1" applyBorder="1" quotePrefix="1"/>
    <xf numFmtId="0" fontId="0" fillId="0" borderId="0" xfId="0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6" borderId="1" xfId="21" applyFont="1" applyFill="1" applyBorder="1" applyAlignment="1">
      <alignment horizontal="center" vertical="center" wrapText="1"/>
    </xf>
    <xf numFmtId="0" fontId="9" fillId="7" borderId="1" xfId="21" applyFont="1" applyFill="1" applyBorder="1" quotePrefix="1"/>
    <xf numFmtId="0" fontId="9" fillId="7" borderId="1" xfId="21" applyFont="1" applyFill="1" applyBorder="1" applyAlignment="1" quotePrefix="1">
      <alignment horizontal="right" indent="1"/>
    </xf>
    <xf numFmtId="0" fontId="0" fillId="4" borderId="0" xfId="0" applyFill="1" applyAlignment="1">
      <alignment horizontal="right" indent="1"/>
    </xf>
    <xf numFmtId="0" fontId="9" fillId="4" borderId="1" xfId="21" applyFont="1" applyFill="1" applyBorder="1" applyAlignment="1" quotePrefix="1">
      <alignment horizontal="right" inden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7" borderId="1" xfId="0" applyFont="1" applyFill="1" applyBorder="1" applyAlignment="1" quotePrefix="1">
      <alignment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wrapText="1"/>
    </xf>
    <xf numFmtId="0" fontId="12" fillId="4" borderId="1" xfId="0" applyFont="1" applyFill="1" applyBorder="1" applyAlignment="1">
      <alignment horizontal="right" indent="1"/>
    </xf>
    <xf numFmtId="0" fontId="12" fillId="4" borderId="1" xfId="0" applyFont="1" applyFill="1" applyBorder="1" applyAlignment="1">
      <alignment horizontal="left" indent="1"/>
    </xf>
    <xf numFmtId="0" fontId="12" fillId="0" borderId="0" xfId="0" applyFont="1"/>
    <xf numFmtId="0" fontId="12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horizontal="right" indent="1"/>
    </xf>
    <xf numFmtId="0" fontId="6" fillId="8" borderId="1" xfId="0" applyFont="1" applyFill="1" applyBorder="1" quotePrefix="1"/>
    <xf numFmtId="0" fontId="2" fillId="4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4" borderId="1" xfId="2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9" fillId="4" borderId="1" xfId="21" applyFont="1" applyFill="1" applyBorder="1" applyAlignment="1" quotePrefix="1">
      <alignment horizontal="right" vertical="center" wrapText="1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9" borderId="1" xfId="0" applyFont="1" applyFill="1" applyBorder="1" applyAlignment="1">
      <alignment wrapText="1"/>
    </xf>
    <xf numFmtId="4" fontId="0" fillId="10" borderId="1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9" borderId="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/>
    <xf numFmtId="0" fontId="0" fillId="4" borderId="0" xfId="0" applyFont="1" applyFill="1" applyAlignment="1">
      <alignment horizontal="right" indent="1"/>
    </xf>
    <xf numFmtId="0" fontId="0" fillId="4" borderId="0" xfId="0" applyFont="1" applyFill="1"/>
    <xf numFmtId="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right" vertical="center" wrapText="1" indent="1"/>
    </xf>
    <xf numFmtId="4" fontId="0" fillId="10" borderId="1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wrapText="1"/>
    </xf>
    <xf numFmtId="4" fontId="9" fillId="10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9" fillId="4" borderId="0" xfId="0" applyFont="1" applyFill="1" applyBorder="1" applyAlignment="1">
      <alignment wrapText="1"/>
    </xf>
    <xf numFmtId="0" fontId="14" fillId="11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left" vertical="center" wrapText="1" indent="1"/>
    </xf>
    <xf numFmtId="49" fontId="0" fillId="0" borderId="1" xfId="0" applyNumberFormat="1" applyFont="1" applyBorder="1" applyAlignment="1">
      <alignment horizontal="left" wrapText="1" indent="1"/>
    </xf>
    <xf numFmtId="49" fontId="0" fillId="0" borderId="0" xfId="0" applyNumberFormat="1" applyFont="1" applyAlignment="1">
      <alignment horizontal="left" indent="1"/>
    </xf>
    <xf numFmtId="49" fontId="0" fillId="4" borderId="0" xfId="0" applyNumberFormat="1" applyFont="1" applyFill="1" applyAlignment="1">
      <alignment horizontal="left" indent="1"/>
    </xf>
    <xf numFmtId="4" fontId="3" fillId="12" borderId="1" xfId="0" applyNumberFormat="1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/>
    <xf numFmtId="0" fontId="0" fillId="4" borderId="0" xfId="0" applyFont="1" applyFill="1" applyAlignment="1">
      <alignment horizontal="left" wrapText="1"/>
    </xf>
    <xf numFmtId="0" fontId="0" fillId="4" borderId="0" xfId="0" applyFont="1" applyFill="1" applyAlignment="1">
      <alignment wrapText="1"/>
    </xf>
    <xf numFmtId="0" fontId="0" fillId="0" borderId="0" xfId="0" applyFont="1" applyAlignment="1">
      <alignment horizontal="left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164" fontId="0" fillId="4" borderId="0" xfId="0" applyNumberFormat="1" applyFill="1" applyAlignment="1">
      <alignment vertical="center"/>
    </xf>
    <xf numFmtId="4" fontId="0" fillId="4" borderId="0" xfId="0" applyNumberFormat="1" applyFill="1" applyAlignment="1">
      <alignment horizontal="center" vertical="center"/>
    </xf>
    <xf numFmtId="4" fontId="0" fillId="4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ont="1" applyFill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left" vertical="center" wrapText="1"/>
    </xf>
    <xf numFmtId="0" fontId="0" fillId="4" borderId="0" xfId="0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4" fillId="2" borderId="1" xfId="20" applyBorder="1"/>
    <xf numFmtId="0" fontId="3" fillId="0" borderId="0" xfId="0" applyFont="1" applyAlignment="1">
      <alignment horizontal="center" vertical="center"/>
    </xf>
    <xf numFmtId="0" fontId="4" fillId="2" borderId="1" xfId="20" applyBorder="1" quotePrefix="1"/>
    <xf numFmtId="0" fontId="0" fillId="0" borderId="1" xfId="0" applyBorder="1"/>
    <xf numFmtId="0" fontId="6" fillId="7" borderId="2" xfId="0" applyFont="1" applyFill="1" applyBorder="1" applyAlignment="1" quotePrefix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4" borderId="5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2" fillId="7" borderId="6" xfId="0" applyFont="1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2" fillId="7" borderId="7" xfId="0" applyFont="1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49" fontId="3" fillId="12" borderId="8" xfId="0" applyNumberFormat="1" applyFont="1" applyFill="1" applyBorder="1" applyAlignment="1">
      <alignment horizontal="left"/>
    </xf>
    <xf numFmtId="49" fontId="3" fillId="12" borderId="7" xfId="0" applyNumberFormat="1" applyFont="1" applyFill="1" applyBorder="1" applyAlignment="1">
      <alignment horizontal="left"/>
    </xf>
    <xf numFmtId="0" fontId="3" fillId="12" borderId="7" xfId="0" applyFont="1" applyFill="1" applyBorder="1" applyAlignment="1">
      <alignment/>
    </xf>
    <xf numFmtId="0" fontId="3" fillId="12" borderId="9" xfId="0" applyFont="1" applyFill="1" applyBorder="1" applyAlignment="1">
      <alignment/>
    </xf>
    <xf numFmtId="0" fontId="0" fillId="4" borderId="0" xfId="0" applyFont="1" applyFill="1" applyAlignment="1">
      <alignment horizontal="center"/>
    </xf>
    <xf numFmtId="0" fontId="13" fillId="0" borderId="1" xfId="0" applyFont="1" applyBorder="1" applyAlignment="1" quotePrefix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 wrapText="1" indent="1"/>
    </xf>
    <xf numFmtId="49" fontId="0" fillId="4" borderId="0" xfId="0" applyNumberFormat="1" applyFont="1" applyFill="1" applyAlignment="1">
      <alignment horizontal="left" vertical="center" indent="1"/>
    </xf>
    <xf numFmtId="0" fontId="0" fillId="9" borderId="0" xfId="0" applyFill="1" applyAlignment="1">
      <alignment horizontal="left" vertical="center" indent="1"/>
    </xf>
    <xf numFmtId="0" fontId="0" fillId="10" borderId="0" xfId="0" applyFill="1" applyAlignment="1">
      <alignment horizontal="left" vertical="center" indent="1"/>
    </xf>
    <xf numFmtId="0" fontId="0" fillId="12" borderId="0" xfId="0" applyFill="1" applyAlignment="1">
      <alignment horizontal="left" vertical="center" indent="1"/>
    </xf>
    <xf numFmtId="0" fontId="0" fillId="4" borderId="0" xfId="0" applyFill="1" applyAlignment="1">
      <alignment horizontal="left" vertical="center" indent="1"/>
    </xf>
    <xf numFmtId="49" fontId="0" fillId="4" borderId="0" xfId="0" applyNumberFormat="1" applyFont="1" applyFill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49" fontId="0" fillId="4" borderId="0" xfId="0" applyNumberFormat="1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Neutrální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F8ED-BE56-4287-B3BC-32E1E78F6334}">
  <dimension ref="A1:J35"/>
  <sheetViews>
    <sheetView workbookViewId="0" topLeftCell="A1">
      <selection activeCell="A1" sqref="A1:XFD1048576"/>
    </sheetView>
  </sheetViews>
  <sheetFormatPr defaultColWidth="9.140625" defaultRowHeight="15"/>
  <cols>
    <col min="1" max="1" width="52.140625" style="0" customWidth="1"/>
    <col min="2" max="2" width="36.57421875" style="0" customWidth="1"/>
    <col min="3" max="3" width="80.57421875" style="21" customWidth="1"/>
    <col min="4" max="4" width="12.57421875" style="2" customWidth="1"/>
    <col min="5" max="5" width="13.421875" style="16" customWidth="1"/>
    <col min="6" max="6" width="7.28125" style="16" customWidth="1"/>
    <col min="7" max="7" width="11.28125" style="7" customWidth="1"/>
  </cols>
  <sheetData>
    <row r="1" spans="1:10" s="9" customFormat="1" ht="44.25" customHeight="1">
      <c r="A1" s="99" t="s">
        <v>72</v>
      </c>
      <c r="B1" s="99"/>
      <c r="C1" s="99"/>
      <c r="D1" s="99"/>
      <c r="E1" s="99"/>
      <c r="F1" s="99"/>
      <c r="G1" s="99"/>
      <c r="J1" s="18"/>
    </row>
    <row r="2" spans="1:10" s="12" customFormat="1" ht="48" customHeight="1">
      <c r="A2" s="10" t="s">
        <v>70</v>
      </c>
      <c r="B2" s="10" t="s">
        <v>71</v>
      </c>
      <c r="C2" s="10" t="s">
        <v>76</v>
      </c>
      <c r="D2" s="13" t="s">
        <v>51</v>
      </c>
      <c r="E2" s="13" t="s">
        <v>74</v>
      </c>
      <c r="F2" s="13" t="s">
        <v>73</v>
      </c>
      <c r="G2" s="11" t="s">
        <v>42</v>
      </c>
      <c r="J2" s="19"/>
    </row>
    <row r="3" spans="1:7" s="1" customFormat="1" ht="21" customHeight="1">
      <c r="A3" s="98" t="s">
        <v>61</v>
      </c>
      <c r="B3" s="98"/>
      <c r="C3" s="98"/>
      <c r="D3" s="98"/>
      <c r="E3" s="98"/>
      <c r="F3" s="98"/>
      <c r="G3" s="98"/>
    </row>
    <row r="4" spans="1:7" s="4" customFormat="1" ht="40.5" customHeight="1">
      <c r="A4" s="3" t="s">
        <v>3</v>
      </c>
      <c r="B4" s="3" t="s">
        <v>4</v>
      </c>
      <c r="C4" s="20" t="s">
        <v>80</v>
      </c>
      <c r="D4" s="8"/>
      <c r="E4" s="15" t="s">
        <v>52</v>
      </c>
      <c r="F4" s="17"/>
      <c r="G4" s="6" t="s">
        <v>41</v>
      </c>
    </row>
    <row r="5" spans="1:7" s="4" customFormat="1" ht="40.5" customHeight="1">
      <c r="A5" s="3" t="s">
        <v>5</v>
      </c>
      <c r="B5" s="3" t="s">
        <v>6</v>
      </c>
      <c r="C5" s="20" t="s">
        <v>81</v>
      </c>
      <c r="D5" s="8"/>
      <c r="E5" s="15" t="s">
        <v>0</v>
      </c>
      <c r="F5" s="17"/>
      <c r="G5" s="6" t="s">
        <v>41</v>
      </c>
    </row>
    <row r="6" spans="1:7" s="5" customFormat="1" ht="20.25" customHeight="1">
      <c r="A6" s="98" t="s">
        <v>62</v>
      </c>
      <c r="B6" s="98"/>
      <c r="C6" s="98"/>
      <c r="D6" s="98"/>
      <c r="E6" s="98"/>
      <c r="F6" s="98"/>
      <c r="G6" s="98"/>
    </row>
    <row r="7" spans="1:7" s="4" customFormat="1" ht="68.25" customHeight="1">
      <c r="A7" s="3" t="s">
        <v>15</v>
      </c>
      <c r="B7" s="3" t="s">
        <v>16</v>
      </c>
      <c r="C7" s="20" t="s">
        <v>112</v>
      </c>
      <c r="D7" s="14" t="s">
        <v>95</v>
      </c>
      <c r="E7" s="15" t="s">
        <v>92</v>
      </c>
      <c r="F7" s="15">
        <v>1700</v>
      </c>
      <c r="G7" s="6" t="s">
        <v>43</v>
      </c>
    </row>
    <row r="8" spans="1:7" s="4" customFormat="1" ht="68.25" customHeight="1">
      <c r="A8" s="3" t="s">
        <v>17</v>
      </c>
      <c r="B8" s="3" t="s">
        <v>18</v>
      </c>
      <c r="C8" s="20" t="s">
        <v>113</v>
      </c>
      <c r="D8" s="14" t="s">
        <v>95</v>
      </c>
      <c r="E8" s="15" t="s">
        <v>93</v>
      </c>
      <c r="F8" s="15">
        <v>2200</v>
      </c>
      <c r="G8" s="6" t="s">
        <v>43</v>
      </c>
    </row>
    <row r="9" spans="1:7" s="4" customFormat="1" ht="68.25" customHeight="1">
      <c r="A9" s="3" t="s">
        <v>19</v>
      </c>
      <c r="B9" s="3" t="s">
        <v>20</v>
      </c>
      <c r="C9" s="20" t="s">
        <v>114</v>
      </c>
      <c r="D9" s="14" t="s">
        <v>95</v>
      </c>
      <c r="E9" s="15" t="s">
        <v>94</v>
      </c>
      <c r="F9" s="15">
        <v>2200</v>
      </c>
      <c r="G9" s="6" t="s">
        <v>43</v>
      </c>
    </row>
    <row r="10" spans="1:7" s="5" customFormat="1" ht="20.25" customHeight="1">
      <c r="A10" s="98" t="s">
        <v>63</v>
      </c>
      <c r="B10" s="98"/>
      <c r="C10" s="98"/>
      <c r="D10" s="98"/>
      <c r="E10" s="98"/>
      <c r="F10" s="98"/>
      <c r="G10" s="98"/>
    </row>
    <row r="11" spans="1:7" s="4" customFormat="1" ht="123" customHeight="1">
      <c r="A11" s="3" t="s">
        <v>25</v>
      </c>
      <c r="B11" s="3" t="s">
        <v>26</v>
      </c>
      <c r="C11" s="20" t="s">
        <v>111</v>
      </c>
      <c r="D11" s="14" t="s">
        <v>90</v>
      </c>
      <c r="E11" s="15" t="s">
        <v>52</v>
      </c>
      <c r="F11" s="15">
        <v>1600</v>
      </c>
      <c r="G11" s="6" t="s">
        <v>44</v>
      </c>
    </row>
    <row r="12" spans="1:7" s="4" customFormat="1" ht="123" customHeight="1">
      <c r="A12" s="3" t="s">
        <v>27</v>
      </c>
      <c r="B12" s="3" t="s">
        <v>89</v>
      </c>
      <c r="C12" s="20" t="s">
        <v>110</v>
      </c>
      <c r="D12" s="14" t="s">
        <v>90</v>
      </c>
      <c r="E12" s="15" t="s">
        <v>53</v>
      </c>
      <c r="F12" s="15">
        <v>900</v>
      </c>
      <c r="G12" s="6" t="s">
        <v>44</v>
      </c>
    </row>
    <row r="13" spans="1:7" s="4" customFormat="1" ht="123" customHeight="1">
      <c r="A13" s="3" t="s">
        <v>28</v>
      </c>
      <c r="B13" s="3" t="s">
        <v>91</v>
      </c>
      <c r="C13" s="20" t="s">
        <v>109</v>
      </c>
      <c r="D13" s="14" t="s">
        <v>90</v>
      </c>
      <c r="E13" s="15" t="s">
        <v>53</v>
      </c>
      <c r="F13" s="15">
        <v>1400</v>
      </c>
      <c r="G13" s="6" t="s">
        <v>44</v>
      </c>
    </row>
    <row r="14" spans="1:7" s="5" customFormat="1" ht="20.25" customHeight="1">
      <c r="A14" s="98" t="s">
        <v>75</v>
      </c>
      <c r="B14" s="98"/>
      <c r="C14" s="98"/>
      <c r="D14" s="98"/>
      <c r="E14" s="98"/>
      <c r="F14" s="98"/>
      <c r="G14" s="98"/>
    </row>
    <row r="15" spans="1:7" s="4" customFormat="1" ht="44.25" customHeight="1">
      <c r="A15" s="3" t="s">
        <v>21</v>
      </c>
      <c r="B15" s="3" t="s">
        <v>22</v>
      </c>
      <c r="C15" s="20" t="s">
        <v>100</v>
      </c>
      <c r="D15" s="14"/>
      <c r="E15" s="15" t="s">
        <v>54</v>
      </c>
      <c r="F15" s="15">
        <v>1500</v>
      </c>
      <c r="G15" s="6" t="s">
        <v>43</v>
      </c>
    </row>
    <row r="16" spans="1:7" s="4" customFormat="1" ht="92.25" customHeight="1">
      <c r="A16" s="3" t="s">
        <v>35</v>
      </c>
      <c r="B16" s="3" t="s">
        <v>36</v>
      </c>
      <c r="C16" s="20" t="s">
        <v>101</v>
      </c>
      <c r="D16" s="14"/>
      <c r="E16" s="15" t="s">
        <v>57</v>
      </c>
      <c r="F16" s="15">
        <v>1582</v>
      </c>
      <c r="G16" s="6" t="s">
        <v>45</v>
      </c>
    </row>
    <row r="17" spans="1:7" s="4" customFormat="1" ht="92.25" customHeight="1">
      <c r="A17" s="3" t="s">
        <v>9</v>
      </c>
      <c r="B17" s="3" t="s">
        <v>10</v>
      </c>
      <c r="C17" s="20" t="s">
        <v>107</v>
      </c>
      <c r="D17" s="14"/>
      <c r="E17" s="15" t="s">
        <v>55</v>
      </c>
      <c r="F17" s="15">
        <v>700</v>
      </c>
      <c r="G17" s="6" t="s">
        <v>46</v>
      </c>
    </row>
    <row r="18" spans="1:7" s="4" customFormat="1" ht="92.25" customHeight="1">
      <c r="A18" s="3" t="s">
        <v>11</v>
      </c>
      <c r="B18" s="3" t="s">
        <v>12</v>
      </c>
      <c r="C18" s="20" t="s">
        <v>106</v>
      </c>
      <c r="D18" s="14"/>
      <c r="E18" s="15" t="s">
        <v>56</v>
      </c>
      <c r="F18" s="15">
        <v>1200</v>
      </c>
      <c r="G18" s="6" t="s">
        <v>46</v>
      </c>
    </row>
    <row r="19" spans="1:7" s="4" customFormat="1" ht="92.25" customHeight="1">
      <c r="A19" s="3" t="s">
        <v>13</v>
      </c>
      <c r="B19" s="3" t="s">
        <v>14</v>
      </c>
      <c r="C19" s="20" t="s">
        <v>105</v>
      </c>
      <c r="D19" s="14"/>
      <c r="E19" s="15" t="s">
        <v>57</v>
      </c>
      <c r="F19" s="15">
        <v>1500</v>
      </c>
      <c r="G19" s="6" t="s">
        <v>46</v>
      </c>
    </row>
    <row r="20" spans="1:7" s="5" customFormat="1" ht="20.25" customHeight="1">
      <c r="A20" s="98" t="s">
        <v>64</v>
      </c>
      <c r="B20" s="98"/>
      <c r="C20" s="98"/>
      <c r="D20" s="98"/>
      <c r="E20" s="98"/>
      <c r="F20" s="98"/>
      <c r="G20" s="98"/>
    </row>
    <row r="21" spans="1:7" s="4" customFormat="1" ht="47.25" customHeight="1">
      <c r="A21" s="3" t="s">
        <v>1</v>
      </c>
      <c r="B21" s="3" t="s">
        <v>2</v>
      </c>
      <c r="C21" s="20" t="s">
        <v>104</v>
      </c>
      <c r="D21" s="8"/>
      <c r="E21" s="15" t="s">
        <v>60</v>
      </c>
      <c r="F21" s="15"/>
      <c r="G21" s="6" t="s">
        <v>47</v>
      </c>
    </row>
    <row r="22" spans="1:7" s="4" customFormat="1" ht="47.25" customHeight="1">
      <c r="A22" s="3" t="s">
        <v>37</v>
      </c>
      <c r="B22" s="3" t="s">
        <v>38</v>
      </c>
      <c r="C22" s="20" t="s">
        <v>102</v>
      </c>
      <c r="D22" s="8"/>
      <c r="E22" s="15" t="s">
        <v>58</v>
      </c>
      <c r="F22" s="15"/>
      <c r="G22" s="6" t="s">
        <v>48</v>
      </c>
    </row>
    <row r="23" spans="1:7" s="4" customFormat="1" ht="47.25" customHeight="1">
      <c r="A23" s="3" t="s">
        <v>39</v>
      </c>
      <c r="B23" s="3" t="s">
        <v>40</v>
      </c>
      <c r="C23" s="20" t="s">
        <v>103</v>
      </c>
      <c r="D23" s="8"/>
      <c r="E23" s="15" t="s">
        <v>60</v>
      </c>
      <c r="F23" s="15"/>
      <c r="G23" s="6" t="s">
        <v>49</v>
      </c>
    </row>
    <row r="24" spans="1:7" s="5" customFormat="1" ht="20.25" customHeight="1">
      <c r="A24" s="98" t="s">
        <v>65</v>
      </c>
      <c r="B24" s="98"/>
      <c r="C24" s="98"/>
      <c r="D24" s="98"/>
      <c r="E24" s="98"/>
      <c r="F24" s="98"/>
      <c r="G24" s="98"/>
    </row>
    <row r="25" spans="1:7" s="4" customFormat="1" ht="76.5" customHeight="1">
      <c r="A25" s="3" t="s">
        <v>29</v>
      </c>
      <c r="B25" s="3" t="s">
        <v>30</v>
      </c>
      <c r="C25" s="20" t="s">
        <v>108</v>
      </c>
      <c r="D25" s="14" t="s">
        <v>88</v>
      </c>
      <c r="E25" s="15" t="s">
        <v>99</v>
      </c>
      <c r="F25" s="15">
        <v>700</v>
      </c>
      <c r="G25" s="6" t="s">
        <v>44</v>
      </c>
    </row>
    <row r="26" spans="1:7" s="4" customFormat="1" ht="78" customHeight="1">
      <c r="A26" s="28" t="s">
        <v>86</v>
      </c>
      <c r="B26" s="28" t="s">
        <v>87</v>
      </c>
      <c r="C26" s="20" t="s">
        <v>108</v>
      </c>
      <c r="D26" s="14" t="s">
        <v>88</v>
      </c>
      <c r="E26" s="15" t="s">
        <v>99</v>
      </c>
      <c r="F26" s="15">
        <v>450</v>
      </c>
      <c r="G26" s="6" t="s">
        <v>44</v>
      </c>
    </row>
    <row r="27" spans="1:7" s="5" customFormat="1" ht="20.25" customHeight="1">
      <c r="A27" s="98" t="s">
        <v>66</v>
      </c>
      <c r="B27" s="98"/>
      <c r="C27" s="98"/>
      <c r="D27" s="98"/>
      <c r="E27" s="98"/>
      <c r="F27" s="98"/>
      <c r="G27" s="98"/>
    </row>
    <row r="28" spans="1:7" s="4" customFormat="1" ht="47.25" customHeight="1">
      <c r="A28" s="3" t="s">
        <v>31</v>
      </c>
      <c r="B28" s="3" t="s">
        <v>32</v>
      </c>
      <c r="C28" s="20" t="s">
        <v>98</v>
      </c>
      <c r="D28" s="14" t="s">
        <v>88</v>
      </c>
      <c r="E28" s="15" t="s">
        <v>96</v>
      </c>
      <c r="F28" s="15">
        <v>230</v>
      </c>
      <c r="G28" s="6" t="s">
        <v>47</v>
      </c>
    </row>
    <row r="29" spans="1:7" s="5" customFormat="1" ht="20.25" customHeight="1">
      <c r="A29" s="98" t="s">
        <v>67</v>
      </c>
      <c r="B29" s="98"/>
      <c r="C29" s="98"/>
      <c r="D29" s="98"/>
      <c r="E29" s="98"/>
      <c r="F29" s="98"/>
      <c r="G29" s="98"/>
    </row>
    <row r="30" spans="1:7" s="4" customFormat="1" ht="31.5" customHeight="1">
      <c r="A30" s="3" t="s">
        <v>33</v>
      </c>
      <c r="B30" s="3" t="s">
        <v>34</v>
      </c>
      <c r="C30" s="20" t="s">
        <v>98</v>
      </c>
      <c r="D30" s="14" t="s">
        <v>88</v>
      </c>
      <c r="E30" s="15" t="s">
        <v>97</v>
      </c>
      <c r="F30" s="15">
        <v>360</v>
      </c>
      <c r="G30" s="6" t="s">
        <v>47</v>
      </c>
    </row>
    <row r="31" spans="1:7" s="5" customFormat="1" ht="20.25" customHeight="1">
      <c r="A31" s="100" t="s">
        <v>68</v>
      </c>
      <c r="B31" s="101"/>
      <c r="C31" s="101"/>
      <c r="D31" s="101"/>
      <c r="E31" s="101"/>
      <c r="F31" s="101"/>
      <c r="G31" s="101"/>
    </row>
    <row r="32" spans="1:7" s="4" customFormat="1" ht="62.25" customHeight="1">
      <c r="A32" s="3" t="s">
        <v>7</v>
      </c>
      <c r="B32" s="3" t="s">
        <v>8</v>
      </c>
      <c r="C32" s="20" t="s">
        <v>82</v>
      </c>
      <c r="D32" s="14" t="s">
        <v>88</v>
      </c>
      <c r="E32" s="15" t="s">
        <v>59</v>
      </c>
      <c r="F32" s="15">
        <v>245</v>
      </c>
      <c r="G32" s="6" t="s">
        <v>50</v>
      </c>
    </row>
    <row r="33" spans="1:7" s="5" customFormat="1" ht="20.25" customHeight="1">
      <c r="A33" s="98" t="s">
        <v>69</v>
      </c>
      <c r="B33" s="98"/>
      <c r="C33" s="98"/>
      <c r="D33" s="98"/>
      <c r="E33" s="98"/>
      <c r="F33" s="98"/>
      <c r="G33" s="98"/>
    </row>
    <row r="34" spans="1:7" s="4" customFormat="1" ht="54" customHeight="1">
      <c r="A34" s="3" t="s">
        <v>23</v>
      </c>
      <c r="B34" s="3" t="s">
        <v>24</v>
      </c>
      <c r="C34" s="20" t="s">
        <v>83</v>
      </c>
      <c r="D34" s="8"/>
      <c r="E34" s="15" t="s">
        <v>85</v>
      </c>
      <c r="F34" s="17"/>
      <c r="G34" s="6" t="s">
        <v>47</v>
      </c>
    </row>
    <row r="35" spans="1:7" s="25" customFormat="1" ht="36" customHeight="1">
      <c r="A35" s="3" t="s">
        <v>77</v>
      </c>
      <c r="B35" s="3" t="s">
        <v>78</v>
      </c>
      <c r="C35" s="26" t="s">
        <v>84</v>
      </c>
      <c r="D35" s="22"/>
      <c r="E35" s="27" t="s">
        <v>79</v>
      </c>
      <c r="F35" s="23"/>
      <c r="G35" s="24" t="s">
        <v>50</v>
      </c>
    </row>
  </sheetData>
  <mergeCells count="11">
    <mergeCell ref="A33:G33"/>
    <mergeCell ref="A1:G1"/>
    <mergeCell ref="A3:G3"/>
    <mergeCell ref="A6:G6"/>
    <mergeCell ref="A10:G10"/>
    <mergeCell ref="A14:G14"/>
    <mergeCell ref="A20:G20"/>
    <mergeCell ref="A24:G24"/>
    <mergeCell ref="A27:G27"/>
    <mergeCell ref="A29:G29"/>
    <mergeCell ref="A31:G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C1A8-FF67-47B3-B802-296AF8F16435}">
  <dimension ref="A1:J35"/>
  <sheetViews>
    <sheetView workbookViewId="0" topLeftCell="A25">
      <selection activeCell="A25" sqref="A1:XFD1048576"/>
    </sheetView>
  </sheetViews>
  <sheetFormatPr defaultColWidth="9.140625" defaultRowHeight="15"/>
  <cols>
    <col min="1" max="1" width="52.140625" style="0" customWidth="1"/>
    <col min="2" max="2" width="36.57421875" style="0" customWidth="1"/>
    <col min="3" max="3" width="80.57421875" style="21" customWidth="1"/>
    <col min="4" max="4" width="12.57421875" style="2" customWidth="1"/>
    <col min="5" max="5" width="13.421875" style="16" customWidth="1"/>
    <col min="6" max="6" width="7.28125" style="16" customWidth="1"/>
    <col min="7" max="7" width="11.28125" style="7" customWidth="1"/>
  </cols>
  <sheetData>
    <row r="1" spans="1:10" s="9" customFormat="1" ht="44.25" customHeight="1">
      <c r="A1" s="99" t="s">
        <v>72</v>
      </c>
      <c r="B1" s="99"/>
      <c r="C1" s="99"/>
      <c r="D1" s="99"/>
      <c r="E1" s="99"/>
      <c r="F1" s="99"/>
      <c r="G1" s="99"/>
      <c r="J1" s="18"/>
    </row>
    <row r="2" spans="1:10" s="12" customFormat="1" ht="48" customHeight="1">
      <c r="A2" s="10" t="s">
        <v>70</v>
      </c>
      <c r="B2" s="10" t="s">
        <v>71</v>
      </c>
      <c r="C2" s="10" t="s">
        <v>76</v>
      </c>
      <c r="D2" s="13" t="s">
        <v>51</v>
      </c>
      <c r="E2" s="13" t="s">
        <v>74</v>
      </c>
      <c r="F2" s="13" t="s">
        <v>73</v>
      </c>
      <c r="G2" s="11" t="s">
        <v>42</v>
      </c>
      <c r="J2" s="19"/>
    </row>
    <row r="3" spans="1:7" s="1" customFormat="1" ht="21" customHeight="1">
      <c r="A3" s="98" t="s">
        <v>61</v>
      </c>
      <c r="B3" s="98"/>
      <c r="C3" s="98"/>
      <c r="D3" s="98"/>
      <c r="E3" s="98"/>
      <c r="F3" s="98"/>
      <c r="G3" s="98"/>
    </row>
    <row r="4" spans="1:7" s="4" customFormat="1" ht="40.5" customHeight="1">
      <c r="A4" s="3" t="s">
        <v>3</v>
      </c>
      <c r="B4" s="3" t="s">
        <v>4</v>
      </c>
      <c r="C4" s="102" t="s">
        <v>115</v>
      </c>
      <c r="D4" s="8"/>
      <c r="E4" s="15" t="s">
        <v>52</v>
      </c>
      <c r="F4" s="17"/>
      <c r="G4" s="6" t="s">
        <v>41</v>
      </c>
    </row>
    <row r="5" spans="1:7" s="4" customFormat="1" ht="40.5" customHeight="1">
      <c r="A5" s="3" t="s">
        <v>5</v>
      </c>
      <c r="B5" s="3" t="s">
        <v>6</v>
      </c>
      <c r="C5" s="103"/>
      <c r="D5" s="8"/>
      <c r="E5" s="15" t="s">
        <v>0</v>
      </c>
      <c r="F5" s="17"/>
      <c r="G5" s="6" t="s">
        <v>41</v>
      </c>
    </row>
    <row r="6" spans="1:7" s="5" customFormat="1" ht="20.25" customHeight="1">
      <c r="A6" s="98" t="s">
        <v>62</v>
      </c>
      <c r="B6" s="98"/>
      <c r="C6" s="98"/>
      <c r="D6" s="98"/>
      <c r="E6" s="98"/>
      <c r="F6" s="98"/>
      <c r="G6" s="98"/>
    </row>
    <row r="7" spans="1:7" s="4" customFormat="1" ht="68.25" customHeight="1">
      <c r="A7" s="3" t="s">
        <v>15</v>
      </c>
      <c r="B7" s="3" t="s">
        <v>16</v>
      </c>
      <c r="C7" s="102" t="s">
        <v>112</v>
      </c>
      <c r="D7" s="14" t="s">
        <v>95</v>
      </c>
      <c r="E7" s="15" t="s">
        <v>92</v>
      </c>
      <c r="F7" s="15">
        <v>1700</v>
      </c>
      <c r="G7" s="6" t="s">
        <v>43</v>
      </c>
    </row>
    <row r="8" spans="1:7" s="4" customFormat="1" ht="68.25" customHeight="1">
      <c r="A8" s="3" t="s">
        <v>17</v>
      </c>
      <c r="B8" s="3" t="s">
        <v>18</v>
      </c>
      <c r="C8" s="104"/>
      <c r="D8" s="14" t="s">
        <v>95</v>
      </c>
      <c r="E8" s="15" t="s">
        <v>93</v>
      </c>
      <c r="F8" s="15">
        <v>2200</v>
      </c>
      <c r="G8" s="6" t="s">
        <v>43</v>
      </c>
    </row>
    <row r="9" spans="1:7" s="4" customFormat="1" ht="68.25" customHeight="1">
      <c r="A9" s="3" t="s">
        <v>19</v>
      </c>
      <c r="B9" s="3" t="s">
        <v>20</v>
      </c>
      <c r="C9" s="103"/>
      <c r="D9" s="14" t="s">
        <v>95</v>
      </c>
      <c r="E9" s="15" t="s">
        <v>94</v>
      </c>
      <c r="F9" s="15">
        <v>2200</v>
      </c>
      <c r="G9" s="6" t="s">
        <v>43</v>
      </c>
    </row>
    <row r="10" spans="1:7" s="5" customFormat="1" ht="20.25" customHeight="1">
      <c r="A10" s="98" t="s">
        <v>63</v>
      </c>
      <c r="B10" s="98"/>
      <c r="C10" s="98"/>
      <c r="D10" s="98"/>
      <c r="E10" s="98"/>
      <c r="F10" s="98"/>
      <c r="G10" s="98"/>
    </row>
    <row r="11" spans="1:7" s="4" customFormat="1" ht="123" customHeight="1">
      <c r="A11" s="3" t="s">
        <v>25</v>
      </c>
      <c r="B11" s="3" t="s">
        <v>26</v>
      </c>
      <c r="C11" s="20" t="s">
        <v>111</v>
      </c>
      <c r="D11" s="14" t="s">
        <v>90</v>
      </c>
      <c r="E11" s="15" t="s">
        <v>52</v>
      </c>
      <c r="F11" s="15">
        <v>1600</v>
      </c>
      <c r="G11" s="6" t="s">
        <v>44</v>
      </c>
    </row>
    <row r="12" spans="1:7" s="4" customFormat="1" ht="123" customHeight="1">
      <c r="A12" s="3" t="s">
        <v>27</v>
      </c>
      <c r="B12" s="3" t="s">
        <v>89</v>
      </c>
      <c r="C12" s="20" t="s">
        <v>110</v>
      </c>
      <c r="D12" s="14" t="s">
        <v>90</v>
      </c>
      <c r="E12" s="15" t="s">
        <v>53</v>
      </c>
      <c r="F12" s="15">
        <v>900</v>
      </c>
      <c r="G12" s="6" t="s">
        <v>44</v>
      </c>
    </row>
    <row r="13" spans="1:7" s="4" customFormat="1" ht="123" customHeight="1">
      <c r="A13" s="3" t="s">
        <v>28</v>
      </c>
      <c r="B13" s="3" t="s">
        <v>91</v>
      </c>
      <c r="C13" s="20" t="s">
        <v>109</v>
      </c>
      <c r="D13" s="14" t="s">
        <v>90</v>
      </c>
      <c r="E13" s="15" t="s">
        <v>53</v>
      </c>
      <c r="F13" s="15">
        <v>1400</v>
      </c>
      <c r="G13" s="6" t="s">
        <v>44</v>
      </c>
    </row>
    <row r="14" spans="1:7" s="5" customFormat="1" ht="20.25" customHeight="1">
      <c r="A14" s="98" t="s">
        <v>75</v>
      </c>
      <c r="B14" s="98"/>
      <c r="C14" s="98"/>
      <c r="D14" s="98"/>
      <c r="E14" s="98"/>
      <c r="F14" s="98"/>
      <c r="G14" s="98"/>
    </row>
    <row r="15" spans="1:7" s="4" customFormat="1" ht="44.25" customHeight="1">
      <c r="A15" s="3" t="s">
        <v>21</v>
      </c>
      <c r="B15" s="3" t="s">
        <v>22</v>
      </c>
      <c r="C15" s="20" t="s">
        <v>100</v>
      </c>
      <c r="D15" s="14"/>
      <c r="E15" s="15" t="s">
        <v>54</v>
      </c>
      <c r="F15" s="15">
        <v>1500</v>
      </c>
      <c r="G15" s="6" t="s">
        <v>43</v>
      </c>
    </row>
    <row r="16" spans="1:7" s="4" customFormat="1" ht="92.25" customHeight="1">
      <c r="A16" s="3" t="s">
        <v>35</v>
      </c>
      <c r="B16" s="3" t="s">
        <v>36</v>
      </c>
      <c r="C16" s="20" t="s">
        <v>101</v>
      </c>
      <c r="D16" s="14"/>
      <c r="E16" s="15" t="s">
        <v>57</v>
      </c>
      <c r="F16" s="15">
        <v>1582</v>
      </c>
      <c r="G16" s="6" t="s">
        <v>45</v>
      </c>
    </row>
    <row r="17" spans="1:7" s="4" customFormat="1" ht="92.25" customHeight="1">
      <c r="A17" s="3" t="s">
        <v>9</v>
      </c>
      <c r="B17" s="3" t="s">
        <v>10</v>
      </c>
      <c r="C17" s="20" t="s">
        <v>107</v>
      </c>
      <c r="D17" s="14"/>
      <c r="E17" s="15" t="s">
        <v>55</v>
      </c>
      <c r="F17" s="15">
        <v>700</v>
      </c>
      <c r="G17" s="6" t="s">
        <v>46</v>
      </c>
    </row>
    <row r="18" spans="1:7" s="4" customFormat="1" ht="92.25" customHeight="1">
      <c r="A18" s="3" t="s">
        <v>11</v>
      </c>
      <c r="B18" s="3" t="s">
        <v>12</v>
      </c>
      <c r="C18" s="20" t="s">
        <v>106</v>
      </c>
      <c r="D18" s="14"/>
      <c r="E18" s="15" t="s">
        <v>56</v>
      </c>
      <c r="F18" s="15">
        <v>1200</v>
      </c>
      <c r="G18" s="6" t="s">
        <v>46</v>
      </c>
    </row>
    <row r="19" spans="1:7" s="4" customFormat="1" ht="92.25" customHeight="1">
      <c r="A19" s="3" t="s">
        <v>13</v>
      </c>
      <c r="B19" s="3" t="s">
        <v>14</v>
      </c>
      <c r="C19" s="20" t="s">
        <v>105</v>
      </c>
      <c r="D19" s="14"/>
      <c r="E19" s="15" t="s">
        <v>57</v>
      </c>
      <c r="F19" s="15">
        <v>1500</v>
      </c>
      <c r="G19" s="6" t="s">
        <v>46</v>
      </c>
    </row>
    <row r="20" spans="1:7" s="5" customFormat="1" ht="20.25" customHeight="1">
      <c r="A20" s="98" t="s">
        <v>64</v>
      </c>
      <c r="B20" s="98"/>
      <c r="C20" s="98"/>
      <c r="D20" s="98"/>
      <c r="E20" s="98"/>
      <c r="F20" s="98"/>
      <c r="G20" s="98"/>
    </row>
    <row r="21" spans="1:7" s="4" customFormat="1" ht="47.25" customHeight="1">
      <c r="A21" s="3" t="s">
        <v>1</v>
      </c>
      <c r="B21" s="3" t="s">
        <v>2</v>
      </c>
      <c r="C21" s="20" t="s">
        <v>104</v>
      </c>
      <c r="D21" s="8"/>
      <c r="E21" s="15" t="s">
        <v>60</v>
      </c>
      <c r="F21" s="15"/>
      <c r="G21" s="6" t="s">
        <v>47</v>
      </c>
    </row>
    <row r="22" spans="1:7" s="4" customFormat="1" ht="47.25" customHeight="1">
      <c r="A22" s="3" t="s">
        <v>37</v>
      </c>
      <c r="B22" s="3" t="s">
        <v>38</v>
      </c>
      <c r="C22" s="20" t="s">
        <v>102</v>
      </c>
      <c r="D22" s="8"/>
      <c r="E22" s="15" t="s">
        <v>58</v>
      </c>
      <c r="F22" s="15"/>
      <c r="G22" s="6" t="s">
        <v>48</v>
      </c>
    </row>
    <row r="23" spans="1:7" s="4" customFormat="1" ht="47.25" customHeight="1">
      <c r="A23" s="3" t="s">
        <v>39</v>
      </c>
      <c r="B23" s="3" t="s">
        <v>40</v>
      </c>
      <c r="C23" s="20" t="s">
        <v>103</v>
      </c>
      <c r="D23" s="8"/>
      <c r="E23" s="15" t="s">
        <v>60</v>
      </c>
      <c r="F23" s="15"/>
      <c r="G23" s="6" t="s">
        <v>49</v>
      </c>
    </row>
    <row r="24" spans="1:7" s="5" customFormat="1" ht="20.25" customHeight="1">
      <c r="A24" s="98" t="s">
        <v>65</v>
      </c>
      <c r="B24" s="98"/>
      <c r="C24" s="98"/>
      <c r="D24" s="98"/>
      <c r="E24" s="98"/>
      <c r="F24" s="98"/>
      <c r="G24" s="98"/>
    </row>
    <row r="25" spans="1:7" s="4" customFormat="1" ht="76.5" customHeight="1">
      <c r="A25" s="3" t="s">
        <v>29</v>
      </c>
      <c r="B25" s="3" t="s">
        <v>30</v>
      </c>
      <c r="C25" s="20" t="s">
        <v>108</v>
      </c>
      <c r="D25" s="14" t="s">
        <v>88</v>
      </c>
      <c r="E25" s="15" t="s">
        <v>99</v>
      </c>
      <c r="F25" s="15">
        <v>700</v>
      </c>
      <c r="G25" s="6" t="s">
        <v>44</v>
      </c>
    </row>
    <row r="26" spans="1:7" s="4" customFormat="1" ht="78" customHeight="1">
      <c r="A26" s="28" t="s">
        <v>86</v>
      </c>
      <c r="B26" s="28" t="s">
        <v>87</v>
      </c>
      <c r="C26" s="20" t="s">
        <v>108</v>
      </c>
      <c r="D26" s="14" t="s">
        <v>88</v>
      </c>
      <c r="E26" s="15" t="s">
        <v>99</v>
      </c>
      <c r="F26" s="15">
        <v>450</v>
      </c>
      <c r="G26" s="6" t="s">
        <v>44</v>
      </c>
    </row>
    <row r="27" spans="1:7" s="5" customFormat="1" ht="20.25" customHeight="1">
      <c r="A27" s="98" t="s">
        <v>66</v>
      </c>
      <c r="B27" s="98"/>
      <c r="C27" s="98"/>
      <c r="D27" s="98"/>
      <c r="E27" s="98"/>
      <c r="F27" s="98"/>
      <c r="G27" s="98"/>
    </row>
    <row r="28" spans="1:7" s="4" customFormat="1" ht="47.25" customHeight="1">
      <c r="A28" s="3" t="s">
        <v>31</v>
      </c>
      <c r="B28" s="3" t="s">
        <v>32</v>
      </c>
      <c r="C28" s="20" t="s">
        <v>98</v>
      </c>
      <c r="D28" s="14" t="s">
        <v>88</v>
      </c>
      <c r="E28" s="15" t="s">
        <v>96</v>
      </c>
      <c r="F28" s="15">
        <v>230</v>
      </c>
      <c r="G28" s="6" t="s">
        <v>47</v>
      </c>
    </row>
    <row r="29" spans="1:7" s="5" customFormat="1" ht="20.25" customHeight="1">
      <c r="A29" s="98" t="s">
        <v>67</v>
      </c>
      <c r="B29" s="98"/>
      <c r="C29" s="98"/>
      <c r="D29" s="98"/>
      <c r="E29" s="98"/>
      <c r="F29" s="98"/>
      <c r="G29" s="98"/>
    </row>
    <row r="30" spans="1:7" s="4" customFormat="1" ht="31.5" customHeight="1">
      <c r="A30" s="3" t="s">
        <v>33</v>
      </c>
      <c r="B30" s="3" t="s">
        <v>34</v>
      </c>
      <c r="C30" s="20" t="s">
        <v>98</v>
      </c>
      <c r="D30" s="14" t="s">
        <v>88</v>
      </c>
      <c r="E30" s="15" t="s">
        <v>97</v>
      </c>
      <c r="F30" s="15">
        <v>360</v>
      </c>
      <c r="G30" s="6" t="s">
        <v>47</v>
      </c>
    </row>
    <row r="31" spans="1:7" s="5" customFormat="1" ht="20.25" customHeight="1">
      <c r="A31" s="100" t="s">
        <v>68</v>
      </c>
      <c r="B31" s="101"/>
      <c r="C31" s="101"/>
      <c r="D31" s="101"/>
      <c r="E31" s="101"/>
      <c r="F31" s="101"/>
      <c r="G31" s="101"/>
    </row>
    <row r="32" spans="1:7" s="4" customFormat="1" ht="62.25" customHeight="1">
      <c r="A32" s="3" t="s">
        <v>7</v>
      </c>
      <c r="B32" s="3" t="s">
        <v>8</v>
      </c>
      <c r="C32" s="20" t="s">
        <v>82</v>
      </c>
      <c r="D32" s="14" t="s">
        <v>88</v>
      </c>
      <c r="E32" s="15" t="s">
        <v>59</v>
      </c>
      <c r="F32" s="15">
        <v>245</v>
      </c>
      <c r="G32" s="6" t="s">
        <v>50</v>
      </c>
    </row>
    <row r="33" spans="1:7" s="5" customFormat="1" ht="20.25" customHeight="1">
      <c r="A33" s="98" t="s">
        <v>69</v>
      </c>
      <c r="B33" s="98"/>
      <c r="C33" s="98"/>
      <c r="D33" s="98"/>
      <c r="E33" s="98"/>
      <c r="F33" s="98"/>
      <c r="G33" s="98"/>
    </row>
    <row r="34" spans="1:7" s="4" customFormat="1" ht="54" customHeight="1">
      <c r="A34" s="3" t="s">
        <v>23</v>
      </c>
      <c r="B34" s="3" t="s">
        <v>24</v>
      </c>
      <c r="C34" s="20" t="s">
        <v>83</v>
      </c>
      <c r="D34" s="8"/>
      <c r="E34" s="15" t="s">
        <v>85</v>
      </c>
      <c r="F34" s="17"/>
      <c r="G34" s="6" t="s">
        <v>47</v>
      </c>
    </row>
    <row r="35" spans="1:7" s="25" customFormat="1" ht="36" customHeight="1">
      <c r="A35" s="3" t="s">
        <v>77</v>
      </c>
      <c r="B35" s="3" t="s">
        <v>78</v>
      </c>
      <c r="C35" s="26" t="s">
        <v>84</v>
      </c>
      <c r="D35" s="22"/>
      <c r="E35" s="27" t="s">
        <v>79</v>
      </c>
      <c r="F35" s="23"/>
      <c r="G35" s="24" t="s">
        <v>50</v>
      </c>
    </row>
  </sheetData>
  <mergeCells count="13">
    <mergeCell ref="A29:G29"/>
    <mergeCell ref="A31:G31"/>
    <mergeCell ref="A33:G33"/>
    <mergeCell ref="A1:G1"/>
    <mergeCell ref="A3:G3"/>
    <mergeCell ref="A6:G6"/>
    <mergeCell ref="A24:G24"/>
    <mergeCell ref="A27:G27"/>
    <mergeCell ref="A10:G10"/>
    <mergeCell ref="A14:G14"/>
    <mergeCell ref="A20:G20"/>
    <mergeCell ref="C4:C5"/>
    <mergeCell ref="C7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CD54D-A0F9-42D1-AECF-427181FD1F68}">
  <dimension ref="A1:AT144"/>
  <sheetViews>
    <sheetView tabSelected="1" workbookViewId="0" topLeftCell="A1">
      <selection activeCell="A7" sqref="A7:O7"/>
    </sheetView>
  </sheetViews>
  <sheetFormatPr defaultColWidth="9.140625" defaultRowHeight="15"/>
  <cols>
    <col min="1" max="1" width="9.140625" style="65" customWidth="1"/>
    <col min="2" max="2" width="9.140625" style="133" customWidth="1"/>
    <col min="3" max="3" width="9.8515625" style="133" customWidth="1"/>
    <col min="4" max="4" width="11.57421875" style="45" customWidth="1"/>
    <col min="5" max="6" width="11.8515625" style="45" customWidth="1"/>
    <col min="7" max="7" width="7.28125" style="116" customWidth="1"/>
    <col min="8" max="8" width="9.7109375" style="45" customWidth="1"/>
    <col min="9" max="9" width="15.28125" style="73" customWidth="1"/>
    <col min="10" max="10" width="43.140625" style="42" customWidth="1"/>
    <col min="11" max="11" width="12.00390625" style="43" customWidth="1"/>
    <col min="12" max="12" width="13.28125" style="43" customWidth="1"/>
    <col min="13" max="13" width="7.7109375" style="43" customWidth="1"/>
    <col min="14" max="15" width="16.421875" style="47" customWidth="1"/>
    <col min="16" max="25" width="9.140625" style="61" customWidth="1"/>
    <col min="26" max="32" width="9.140625" style="43" customWidth="1"/>
    <col min="33" max="16384" width="9.140625" style="44" customWidth="1"/>
  </cols>
  <sheetData>
    <row r="1" spans="1:32" s="46" customFormat="1" ht="15">
      <c r="A1" s="66" t="s">
        <v>157</v>
      </c>
      <c r="B1" s="125"/>
      <c r="C1" s="125"/>
      <c r="D1" s="45"/>
      <c r="E1" s="45"/>
      <c r="F1" s="45"/>
      <c r="G1" s="116"/>
      <c r="H1" s="45"/>
      <c r="I1" s="71"/>
      <c r="J1" s="72"/>
      <c r="K1" s="61"/>
      <c r="L1" s="61"/>
      <c r="M1" s="61"/>
      <c r="N1" s="62"/>
      <c r="O1" s="62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s="37" customFormat="1" ht="30" customHeight="1">
      <c r="A2" s="107" t="s">
        <v>121</v>
      </c>
      <c r="B2" s="107"/>
      <c r="C2" s="107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59"/>
      <c r="Q2" s="59"/>
      <c r="R2" s="59"/>
      <c r="S2" s="59"/>
      <c r="T2" s="59"/>
      <c r="U2" s="59"/>
      <c r="V2" s="59"/>
      <c r="W2" s="59"/>
      <c r="X2" s="59"/>
      <c r="Y2" s="59"/>
      <c r="Z2" s="36"/>
      <c r="AA2" s="36"/>
      <c r="AB2" s="36"/>
      <c r="AC2" s="36"/>
      <c r="AD2" s="36"/>
      <c r="AE2" s="36"/>
      <c r="AF2" s="36"/>
    </row>
    <row r="3" spans="1:32" s="29" customFormat="1" ht="31.5" customHeight="1">
      <c r="A3" s="108" t="s">
        <v>117</v>
      </c>
      <c r="B3" s="108"/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94" customFormat="1" ht="42" customHeight="1">
      <c r="A4" s="119" t="s">
        <v>139</v>
      </c>
      <c r="B4" s="89" t="s">
        <v>145</v>
      </c>
      <c r="C4" s="89" t="s">
        <v>152</v>
      </c>
      <c r="D4" s="32" t="s">
        <v>150</v>
      </c>
      <c r="E4" s="32" t="s">
        <v>149</v>
      </c>
      <c r="F4" s="32" t="s">
        <v>148</v>
      </c>
      <c r="G4" s="33" t="s">
        <v>120</v>
      </c>
      <c r="H4" s="90" t="s">
        <v>116</v>
      </c>
      <c r="I4" s="91" t="s">
        <v>122</v>
      </c>
      <c r="J4" s="91" t="s">
        <v>123</v>
      </c>
      <c r="K4" s="91" t="s">
        <v>159</v>
      </c>
      <c r="L4" s="91" t="s">
        <v>124</v>
      </c>
      <c r="M4" s="91" t="s">
        <v>125</v>
      </c>
      <c r="N4" s="92" t="s">
        <v>126</v>
      </c>
      <c r="O4" s="92" t="s">
        <v>127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</row>
    <row r="5" spans="1:32" s="51" customFormat="1" ht="34.5" customHeight="1">
      <c r="A5" s="63" t="s">
        <v>130</v>
      </c>
      <c r="B5" s="126" t="s">
        <v>146</v>
      </c>
      <c r="C5" s="126"/>
      <c r="D5" s="35">
        <v>80</v>
      </c>
      <c r="E5" s="35">
        <v>120</v>
      </c>
      <c r="F5" s="35"/>
      <c r="G5" s="117" t="s">
        <v>41</v>
      </c>
      <c r="H5" s="48">
        <v>500</v>
      </c>
      <c r="I5" s="41"/>
      <c r="J5" s="41"/>
      <c r="K5" s="41"/>
      <c r="L5" s="41"/>
      <c r="M5" s="41"/>
      <c r="N5" s="49">
        <f>H5*L5</f>
        <v>0</v>
      </c>
      <c r="O5" s="49">
        <f>N5+(N5*M5/100)</f>
        <v>0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0"/>
      <c r="AA5" s="50"/>
      <c r="AB5" s="50"/>
      <c r="AC5" s="50"/>
      <c r="AD5" s="50"/>
      <c r="AE5" s="50"/>
      <c r="AF5" s="50"/>
    </row>
    <row r="6" spans="1:32" s="51" customFormat="1" ht="34.5" customHeight="1">
      <c r="A6" s="63" t="s">
        <v>131</v>
      </c>
      <c r="B6" s="126" t="s">
        <v>147</v>
      </c>
      <c r="C6" s="126"/>
      <c r="D6" s="35">
        <v>100</v>
      </c>
      <c r="E6" s="35">
        <v>140</v>
      </c>
      <c r="F6" s="35"/>
      <c r="G6" s="117" t="s">
        <v>41</v>
      </c>
      <c r="H6" s="48">
        <v>1600</v>
      </c>
      <c r="I6" s="41"/>
      <c r="J6" s="41"/>
      <c r="K6" s="41"/>
      <c r="L6" s="41"/>
      <c r="M6" s="41"/>
      <c r="N6" s="49">
        <f>H6*L6</f>
        <v>0</v>
      </c>
      <c r="O6" s="49">
        <f>N6+(N6*M6/100)</f>
        <v>0</v>
      </c>
      <c r="P6" s="55"/>
      <c r="Q6" s="55"/>
      <c r="R6" s="55"/>
      <c r="S6" s="55"/>
      <c r="T6" s="55"/>
      <c r="U6" s="55"/>
      <c r="V6" s="55"/>
      <c r="W6" s="55"/>
      <c r="X6" s="55"/>
      <c r="Y6" s="55"/>
      <c r="Z6" s="50"/>
      <c r="AA6" s="50"/>
      <c r="AB6" s="50"/>
      <c r="AC6" s="50"/>
      <c r="AD6" s="50"/>
      <c r="AE6" s="50"/>
      <c r="AF6" s="50"/>
    </row>
    <row r="7" spans="1:32" s="12" customFormat="1" ht="34.5" customHeight="1">
      <c r="A7" s="110" t="s">
        <v>118</v>
      </c>
      <c r="B7" s="110"/>
      <c r="C7" s="110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34"/>
      <c r="Q7" s="55"/>
      <c r="R7" s="34"/>
      <c r="S7" s="34"/>
      <c r="T7" s="34"/>
      <c r="U7" s="34"/>
      <c r="V7" s="34"/>
      <c r="W7" s="34"/>
      <c r="X7" s="34"/>
      <c r="Y7" s="34"/>
      <c r="Z7" s="31"/>
      <c r="AA7" s="31"/>
      <c r="AB7" s="31"/>
      <c r="AC7" s="31"/>
      <c r="AD7" s="31"/>
      <c r="AE7" s="31"/>
      <c r="AF7" s="31"/>
    </row>
    <row r="8" spans="1:32" s="94" customFormat="1" ht="42" customHeight="1">
      <c r="A8" s="119" t="s">
        <v>139</v>
      </c>
      <c r="B8" s="89" t="s">
        <v>145</v>
      </c>
      <c r="C8" s="89" t="s">
        <v>152</v>
      </c>
      <c r="D8" s="32" t="s">
        <v>150</v>
      </c>
      <c r="E8" s="32" t="s">
        <v>149</v>
      </c>
      <c r="F8" s="32" t="s">
        <v>148</v>
      </c>
      <c r="G8" s="33" t="s">
        <v>120</v>
      </c>
      <c r="H8" s="90" t="s">
        <v>116</v>
      </c>
      <c r="I8" s="91" t="s">
        <v>122</v>
      </c>
      <c r="J8" s="91" t="s">
        <v>123</v>
      </c>
      <c r="K8" s="91" t="s">
        <v>159</v>
      </c>
      <c r="L8" s="91" t="s">
        <v>124</v>
      </c>
      <c r="M8" s="91" t="s">
        <v>125</v>
      </c>
      <c r="N8" s="92" t="s">
        <v>126</v>
      </c>
      <c r="O8" s="92" t="s">
        <v>127</v>
      </c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</row>
    <row r="9" spans="1:30" s="51" customFormat="1" ht="34.5" customHeight="1">
      <c r="A9" s="63" t="s">
        <v>132</v>
      </c>
      <c r="B9" s="126" t="s">
        <v>146</v>
      </c>
      <c r="C9" s="126" t="s">
        <v>153</v>
      </c>
      <c r="D9" s="35">
        <v>75</v>
      </c>
      <c r="E9" s="35">
        <v>110</v>
      </c>
      <c r="F9" s="35">
        <v>1700</v>
      </c>
      <c r="G9" s="117" t="s">
        <v>41</v>
      </c>
      <c r="H9" s="48">
        <v>1500</v>
      </c>
      <c r="I9" s="52"/>
      <c r="J9" s="53"/>
      <c r="K9" s="53"/>
      <c r="L9" s="53"/>
      <c r="M9" s="53"/>
      <c r="N9" s="54">
        <f>L9*H9</f>
        <v>0</v>
      </c>
      <c r="O9" s="54">
        <f>N9+(N9*M9/100)</f>
        <v>0</v>
      </c>
      <c r="P9" s="57"/>
      <c r="Q9" s="55"/>
      <c r="R9" s="55"/>
      <c r="S9" s="55"/>
      <c r="T9" s="55"/>
      <c r="U9" s="55"/>
      <c r="V9" s="55"/>
      <c r="W9" s="55"/>
      <c r="X9" s="55"/>
      <c r="Y9" s="55"/>
      <c r="Z9" s="50"/>
      <c r="AA9" s="50"/>
      <c r="AB9" s="50"/>
      <c r="AC9" s="50"/>
      <c r="AD9" s="50"/>
    </row>
    <row r="10" spans="1:30" s="51" customFormat="1" ht="34.5" customHeight="1">
      <c r="A10" s="63" t="s">
        <v>133</v>
      </c>
      <c r="B10" s="126" t="s">
        <v>147</v>
      </c>
      <c r="C10" s="126" t="s">
        <v>153</v>
      </c>
      <c r="D10" s="35">
        <v>100</v>
      </c>
      <c r="E10" s="35">
        <v>150</v>
      </c>
      <c r="F10" s="35">
        <v>2200</v>
      </c>
      <c r="G10" s="117" t="s">
        <v>41</v>
      </c>
      <c r="H10" s="48">
        <v>43000</v>
      </c>
      <c r="I10" s="38"/>
      <c r="J10" s="38"/>
      <c r="K10" s="38"/>
      <c r="L10" s="38"/>
      <c r="M10" s="38"/>
      <c r="N10" s="54">
        <f aca="true" t="shared" si="0" ref="N10:N11">L10*H10</f>
        <v>0</v>
      </c>
      <c r="O10" s="54">
        <f aca="true" t="shared" si="1" ref="O10:O11">N10+(N10*M10/100)</f>
        <v>0</v>
      </c>
      <c r="P10" s="60"/>
      <c r="Q10" s="55"/>
      <c r="R10" s="55"/>
      <c r="S10" s="55"/>
      <c r="T10" s="55"/>
      <c r="U10" s="55"/>
      <c r="V10" s="55"/>
      <c r="W10" s="55"/>
      <c r="X10" s="55"/>
      <c r="Y10" s="55"/>
      <c r="Z10" s="50"/>
      <c r="AA10" s="50"/>
      <c r="AB10" s="50"/>
      <c r="AC10" s="50"/>
      <c r="AD10" s="50"/>
    </row>
    <row r="11" spans="1:30" s="51" customFormat="1" ht="34.5" customHeight="1">
      <c r="A11" s="63" t="s">
        <v>134</v>
      </c>
      <c r="B11" s="126" t="s">
        <v>151</v>
      </c>
      <c r="C11" s="126" t="s">
        <v>153</v>
      </c>
      <c r="D11" s="35">
        <v>130</v>
      </c>
      <c r="E11" s="35">
        <v>170</v>
      </c>
      <c r="F11" s="35">
        <v>2200</v>
      </c>
      <c r="G11" s="117" t="s">
        <v>41</v>
      </c>
      <c r="H11" s="48">
        <v>17000</v>
      </c>
      <c r="I11" s="38"/>
      <c r="J11" s="38"/>
      <c r="K11" s="38"/>
      <c r="L11" s="38"/>
      <c r="M11" s="38"/>
      <c r="N11" s="54">
        <f t="shared" si="0"/>
        <v>0</v>
      </c>
      <c r="O11" s="54">
        <f t="shared" si="1"/>
        <v>0</v>
      </c>
      <c r="P11" s="60"/>
      <c r="Q11" s="55"/>
      <c r="R11" s="55"/>
      <c r="S11" s="55"/>
      <c r="T11" s="55"/>
      <c r="U11" s="55"/>
      <c r="V11" s="55"/>
      <c r="W11" s="55"/>
      <c r="X11" s="55"/>
      <c r="Y11" s="55"/>
      <c r="Z11" s="50"/>
      <c r="AA11" s="50"/>
      <c r="AB11" s="50"/>
      <c r="AC11" s="50"/>
      <c r="AD11" s="50"/>
    </row>
    <row r="12" spans="1:30" s="12" customFormat="1" ht="34.5" customHeight="1">
      <c r="A12" s="110" t="s">
        <v>129</v>
      </c>
      <c r="B12" s="110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34"/>
      <c r="Q12" s="55"/>
      <c r="R12" s="34"/>
      <c r="S12" s="34"/>
      <c r="T12" s="34"/>
      <c r="U12" s="34"/>
      <c r="V12" s="34"/>
      <c r="W12" s="34"/>
      <c r="X12" s="34"/>
      <c r="Y12" s="34"/>
      <c r="Z12" s="31"/>
      <c r="AA12" s="31"/>
      <c r="AB12" s="31"/>
      <c r="AC12" s="31"/>
      <c r="AD12" s="31"/>
    </row>
    <row r="13" spans="1:32" s="94" customFormat="1" ht="42" customHeight="1">
      <c r="A13" s="119" t="s">
        <v>139</v>
      </c>
      <c r="B13" s="89" t="s">
        <v>145</v>
      </c>
      <c r="C13" s="89" t="s">
        <v>152</v>
      </c>
      <c r="D13" s="32" t="s">
        <v>150</v>
      </c>
      <c r="E13" s="32" t="s">
        <v>149</v>
      </c>
      <c r="F13" s="32" t="s">
        <v>148</v>
      </c>
      <c r="G13" s="33" t="s">
        <v>120</v>
      </c>
      <c r="H13" s="90" t="s">
        <v>116</v>
      </c>
      <c r="I13" s="91" t="s">
        <v>122</v>
      </c>
      <c r="J13" s="91" t="s">
        <v>123</v>
      </c>
      <c r="K13" s="91" t="s">
        <v>159</v>
      </c>
      <c r="L13" s="91" t="s">
        <v>124</v>
      </c>
      <c r="M13" s="91" t="s">
        <v>125</v>
      </c>
      <c r="N13" s="92" t="s">
        <v>126</v>
      </c>
      <c r="O13" s="92" t="s">
        <v>127</v>
      </c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</row>
    <row r="14" spans="1:30" s="51" customFormat="1" ht="34.5" customHeight="1">
      <c r="A14" s="63" t="s">
        <v>135</v>
      </c>
      <c r="B14" s="126" t="s">
        <v>147</v>
      </c>
      <c r="C14" s="126" t="s">
        <v>153</v>
      </c>
      <c r="D14" s="35">
        <v>100</v>
      </c>
      <c r="E14" s="35">
        <v>140</v>
      </c>
      <c r="F14" s="35">
        <v>1600</v>
      </c>
      <c r="G14" s="117" t="s">
        <v>41</v>
      </c>
      <c r="H14" s="48">
        <v>1700</v>
      </c>
      <c r="I14" s="41"/>
      <c r="J14" s="41"/>
      <c r="K14" s="41"/>
      <c r="L14" s="41"/>
      <c r="M14" s="41"/>
      <c r="N14" s="49">
        <f>L14*H14</f>
        <v>0</v>
      </c>
      <c r="O14" s="49">
        <f>N14+(N14*M14/100)</f>
        <v>0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0"/>
      <c r="AA14" s="50"/>
      <c r="AB14" s="50"/>
      <c r="AC14" s="50"/>
      <c r="AD14" s="50"/>
    </row>
    <row r="15" spans="1:30" s="51" customFormat="1" ht="34.5" customHeight="1">
      <c r="A15" s="63" t="s">
        <v>136</v>
      </c>
      <c r="B15" s="127" t="s">
        <v>146</v>
      </c>
      <c r="C15" s="127" t="s">
        <v>153</v>
      </c>
      <c r="D15" s="35">
        <v>80</v>
      </c>
      <c r="E15" s="35">
        <v>110</v>
      </c>
      <c r="F15" s="35">
        <v>900</v>
      </c>
      <c r="G15" s="117" t="s">
        <v>41</v>
      </c>
      <c r="H15" s="48">
        <v>700</v>
      </c>
      <c r="I15" s="41"/>
      <c r="J15" s="41"/>
      <c r="K15" s="41"/>
      <c r="L15" s="41"/>
      <c r="M15" s="41"/>
      <c r="N15" s="49">
        <f aca="true" t="shared" si="2" ref="N15:N16">L15*H15</f>
        <v>0</v>
      </c>
      <c r="O15" s="49">
        <f aca="true" t="shared" si="3" ref="O15:O16">N15+(N15*M15/100)</f>
        <v>0</v>
      </c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0"/>
      <c r="AA15" s="50"/>
      <c r="AB15" s="50"/>
      <c r="AC15" s="50"/>
      <c r="AD15" s="50"/>
    </row>
    <row r="16" spans="1:32" s="51" customFormat="1" ht="34.5" customHeight="1">
      <c r="A16" s="63" t="s">
        <v>137</v>
      </c>
      <c r="B16" s="127" t="s">
        <v>146</v>
      </c>
      <c r="C16" s="127" t="s">
        <v>153</v>
      </c>
      <c r="D16" s="35">
        <v>80</v>
      </c>
      <c r="E16" s="35">
        <v>110</v>
      </c>
      <c r="F16" s="35">
        <v>1400</v>
      </c>
      <c r="G16" s="117" t="s">
        <v>41</v>
      </c>
      <c r="H16" s="48">
        <v>600</v>
      </c>
      <c r="I16" s="41"/>
      <c r="J16" s="41"/>
      <c r="K16" s="41"/>
      <c r="L16" s="41"/>
      <c r="M16" s="41"/>
      <c r="N16" s="49">
        <f t="shared" si="2"/>
        <v>0</v>
      </c>
      <c r="O16" s="49">
        <f t="shared" si="3"/>
        <v>0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0"/>
      <c r="AA16" s="50"/>
      <c r="AB16" s="50"/>
      <c r="AC16" s="50"/>
      <c r="AD16" s="50"/>
      <c r="AE16" s="50"/>
      <c r="AF16" s="50"/>
    </row>
    <row r="17" spans="1:30" s="12" customFormat="1" ht="34.5" customHeight="1">
      <c r="A17" s="110" t="s">
        <v>119</v>
      </c>
      <c r="B17" s="110"/>
      <c r="C17" s="110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34"/>
      <c r="Q17" s="55"/>
      <c r="R17" s="34"/>
      <c r="S17" s="34"/>
      <c r="T17" s="34"/>
      <c r="U17" s="34"/>
      <c r="V17" s="34"/>
      <c r="W17" s="34"/>
      <c r="X17" s="34"/>
      <c r="Y17" s="34"/>
      <c r="Z17" s="31"/>
      <c r="AA17" s="31"/>
      <c r="AB17" s="31"/>
      <c r="AC17" s="31"/>
      <c r="AD17" s="31"/>
    </row>
    <row r="18" spans="1:30" s="97" customFormat="1" ht="44.25" customHeight="1">
      <c r="A18" s="119" t="s">
        <v>139</v>
      </c>
      <c r="B18" s="89" t="s">
        <v>145</v>
      </c>
      <c r="C18" s="89" t="s">
        <v>152</v>
      </c>
      <c r="D18" s="32" t="s">
        <v>154</v>
      </c>
      <c r="E18" s="32" t="s">
        <v>155</v>
      </c>
      <c r="F18" s="32" t="s">
        <v>148</v>
      </c>
      <c r="G18" s="33" t="s">
        <v>120</v>
      </c>
      <c r="H18" s="90" t="s">
        <v>116</v>
      </c>
      <c r="I18" s="91" t="s">
        <v>122</v>
      </c>
      <c r="J18" s="91" t="s">
        <v>123</v>
      </c>
      <c r="K18" s="91" t="s">
        <v>159</v>
      </c>
      <c r="L18" s="91" t="s">
        <v>124</v>
      </c>
      <c r="M18" s="91" t="s">
        <v>125</v>
      </c>
      <c r="N18" s="92" t="s">
        <v>126</v>
      </c>
      <c r="O18" s="92" t="s">
        <v>127</v>
      </c>
      <c r="P18" s="95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:32" s="42" customFormat="1" ht="32.25" customHeight="1">
      <c r="A19" s="64" t="s">
        <v>138</v>
      </c>
      <c r="B19" s="128"/>
      <c r="C19" s="128" t="s">
        <v>156</v>
      </c>
      <c r="D19" s="35">
        <v>12</v>
      </c>
      <c r="E19" s="35">
        <v>38</v>
      </c>
      <c r="F19" s="35">
        <v>245</v>
      </c>
      <c r="G19" s="117" t="s">
        <v>41</v>
      </c>
      <c r="H19" s="48">
        <v>10000</v>
      </c>
      <c r="I19" s="58"/>
      <c r="J19" s="53"/>
      <c r="K19" s="38"/>
      <c r="L19" s="38"/>
      <c r="M19" s="38"/>
      <c r="N19" s="39">
        <f>L19*H19</f>
        <v>0</v>
      </c>
      <c r="O19" s="39">
        <f>N19+(N19*M19/100)</f>
        <v>0</v>
      </c>
      <c r="P19" s="60"/>
      <c r="Q19" s="55"/>
      <c r="R19" s="60"/>
      <c r="S19" s="60"/>
      <c r="T19" s="60"/>
      <c r="U19" s="60"/>
      <c r="V19" s="60"/>
      <c r="W19" s="60"/>
      <c r="X19" s="60"/>
      <c r="Y19" s="60"/>
      <c r="Z19" s="40"/>
      <c r="AA19" s="40"/>
      <c r="AB19" s="40"/>
      <c r="AC19" s="40"/>
      <c r="AD19" s="40"/>
      <c r="AE19" s="40"/>
      <c r="AF19" s="40"/>
    </row>
    <row r="20" spans="1:32" s="70" customFormat="1" ht="36" customHeight="1">
      <c r="A20" s="112" t="s">
        <v>128</v>
      </c>
      <c r="B20" s="113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67">
        <f>O19+O16+O15+O14+O11+O10+O9+O6+O5</f>
        <v>0</v>
      </c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9"/>
      <c r="AA20" s="69"/>
      <c r="AB20" s="69"/>
      <c r="AC20" s="69"/>
      <c r="AD20" s="69"/>
      <c r="AE20" s="69"/>
      <c r="AF20" s="69"/>
    </row>
    <row r="21" spans="1:32" s="84" customFormat="1" ht="14.25" customHeight="1">
      <c r="A21" s="120"/>
      <c r="B21" s="129"/>
      <c r="C21" s="129"/>
      <c r="D21" s="83"/>
      <c r="E21" s="83"/>
      <c r="F21" s="83"/>
      <c r="G21" s="118"/>
      <c r="H21" s="83"/>
      <c r="I21" s="85"/>
      <c r="J21" s="56"/>
      <c r="K21" s="86"/>
      <c r="L21" s="86"/>
      <c r="M21" s="86"/>
      <c r="N21" s="87"/>
      <c r="O21" s="87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</row>
    <row r="22" spans="1:46" s="79" customFormat="1" ht="15">
      <c r="A22" s="121"/>
      <c r="B22" s="130"/>
      <c r="C22" s="130"/>
      <c r="D22" s="80" t="s">
        <v>140</v>
      </c>
      <c r="E22" s="80"/>
      <c r="F22" s="80"/>
      <c r="G22" s="81"/>
      <c r="H22" s="80"/>
      <c r="I22" s="74"/>
      <c r="J22" s="74"/>
      <c r="K22" s="75"/>
      <c r="L22" s="76"/>
      <c r="M22" s="80"/>
      <c r="N22" s="77"/>
      <c r="O22" s="82"/>
      <c r="P22" s="78"/>
      <c r="Q22" s="81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</row>
    <row r="23" spans="1:46" s="79" customFormat="1" ht="15">
      <c r="A23" s="122"/>
      <c r="B23" s="131"/>
      <c r="C23" s="131"/>
      <c r="D23" s="80" t="s">
        <v>141</v>
      </c>
      <c r="E23" s="80"/>
      <c r="F23" s="80"/>
      <c r="G23" s="81"/>
      <c r="H23" s="80"/>
      <c r="I23" s="74"/>
      <c r="J23" s="74"/>
      <c r="K23" s="75"/>
      <c r="L23" s="76"/>
      <c r="M23" s="80"/>
      <c r="N23" s="77"/>
      <c r="O23" s="82"/>
      <c r="P23" s="78"/>
      <c r="Q23" s="81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</row>
    <row r="24" spans="1:46" s="79" customFormat="1" ht="15">
      <c r="A24" s="123"/>
      <c r="B24" s="132"/>
      <c r="C24" s="132"/>
      <c r="D24" s="80" t="s">
        <v>142</v>
      </c>
      <c r="E24" s="80"/>
      <c r="F24" s="80"/>
      <c r="G24" s="81"/>
      <c r="H24" s="80"/>
      <c r="I24" s="74"/>
      <c r="J24" s="74"/>
      <c r="K24" s="82"/>
      <c r="L24" s="82"/>
      <c r="M24" s="82"/>
      <c r="N24" s="82"/>
      <c r="O24" s="82"/>
      <c r="P24" s="78"/>
      <c r="Q24" s="81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</row>
    <row r="25" spans="1:46" s="79" customFormat="1" ht="15">
      <c r="A25" s="124"/>
      <c r="B25" s="81"/>
      <c r="C25" s="81"/>
      <c r="D25" s="80"/>
      <c r="E25" s="80"/>
      <c r="F25" s="80"/>
      <c r="G25" s="81"/>
      <c r="H25" s="80"/>
      <c r="I25" s="74"/>
      <c r="J25" s="74"/>
      <c r="K25" s="82"/>
      <c r="L25" s="82"/>
      <c r="M25" s="82"/>
      <c r="N25" s="82"/>
      <c r="O25" s="82"/>
      <c r="P25" s="78"/>
      <c r="Q25" s="81"/>
      <c r="R25" s="2"/>
      <c r="S25" s="2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</row>
    <row r="26" spans="1:15" s="80" customFormat="1" ht="15">
      <c r="A26" s="124" t="s">
        <v>143</v>
      </c>
      <c r="B26" s="81"/>
      <c r="C26" s="81"/>
      <c r="D26" s="82"/>
      <c r="E26" s="82"/>
      <c r="F26" s="82"/>
      <c r="G26" s="81"/>
      <c r="H26" s="82"/>
      <c r="I26" s="82"/>
      <c r="J26" s="82"/>
      <c r="N26" s="82"/>
      <c r="O26" s="82"/>
    </row>
    <row r="27" spans="1:13" s="82" customFormat="1" ht="15">
      <c r="A27" s="124"/>
      <c r="B27" s="81"/>
      <c r="C27" s="81"/>
      <c r="G27" s="81"/>
      <c r="K27" s="80"/>
      <c r="L27" s="80"/>
      <c r="M27" s="80"/>
    </row>
    <row r="28" spans="1:15" s="80" customFormat="1" ht="15">
      <c r="A28" s="124"/>
      <c r="B28" s="81"/>
      <c r="C28" s="81"/>
      <c r="G28" s="81"/>
      <c r="L28" s="88"/>
      <c r="M28" s="88"/>
      <c r="N28" s="88"/>
      <c r="O28" s="82"/>
    </row>
    <row r="29" spans="1:15" s="80" customFormat="1" ht="15">
      <c r="A29" s="124" t="s">
        <v>144</v>
      </c>
      <c r="B29" s="81"/>
      <c r="C29" s="81"/>
      <c r="G29" s="81"/>
      <c r="K29" s="105" t="s">
        <v>158</v>
      </c>
      <c r="L29" s="106"/>
      <c r="M29" s="106"/>
      <c r="N29" s="106"/>
      <c r="O29" s="82"/>
    </row>
    <row r="30" spans="1:15" s="80" customFormat="1" ht="8.25" customHeight="1">
      <c r="A30" s="124"/>
      <c r="B30" s="81"/>
      <c r="C30" s="81"/>
      <c r="G30" s="81"/>
      <c r="K30" s="75"/>
      <c r="L30" s="76"/>
      <c r="N30" s="77"/>
      <c r="O30" s="82"/>
    </row>
    <row r="31" spans="1:15" s="80" customFormat="1" ht="15">
      <c r="A31" s="124"/>
      <c r="B31" s="81"/>
      <c r="C31" s="81"/>
      <c r="G31" s="81"/>
      <c r="K31" s="61"/>
      <c r="L31" s="61"/>
      <c r="M31" s="61"/>
      <c r="N31" s="62"/>
      <c r="O31" s="81"/>
    </row>
    <row r="32" spans="1:46" s="79" customFormat="1" ht="15">
      <c r="A32" s="124"/>
      <c r="B32" s="81"/>
      <c r="C32" s="81"/>
      <c r="D32" s="80"/>
      <c r="E32" s="80"/>
      <c r="F32" s="80"/>
      <c r="G32" s="81"/>
      <c r="H32" s="80"/>
      <c r="I32" s="74"/>
      <c r="J32" s="74"/>
      <c r="K32" s="61"/>
      <c r="L32" s="61"/>
      <c r="M32" s="61"/>
      <c r="N32" s="62"/>
      <c r="O32" s="82"/>
      <c r="P32" s="78"/>
      <c r="Q32" s="81"/>
      <c r="R32" s="2"/>
      <c r="S32" s="2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1:32" s="46" customFormat="1" ht="15">
      <c r="A33" s="66"/>
      <c r="B33" s="125"/>
      <c r="C33" s="125"/>
      <c r="D33" s="45"/>
      <c r="E33" s="45"/>
      <c r="F33" s="45"/>
      <c r="G33" s="116"/>
      <c r="H33" s="45"/>
      <c r="I33" s="71"/>
      <c r="J33" s="72"/>
      <c r="K33" s="61"/>
      <c r="L33" s="61"/>
      <c r="M33" s="61"/>
      <c r="N33" s="62"/>
      <c r="O33" s="62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s="46" customFormat="1" ht="15">
      <c r="A34" s="66"/>
      <c r="B34" s="125"/>
      <c r="C34" s="125"/>
      <c r="D34" s="45"/>
      <c r="E34" s="45"/>
      <c r="F34" s="45"/>
      <c r="G34" s="116"/>
      <c r="H34" s="45"/>
      <c r="I34" s="71"/>
      <c r="J34" s="72"/>
      <c r="K34" s="61"/>
      <c r="L34" s="61"/>
      <c r="M34" s="61"/>
      <c r="N34" s="62"/>
      <c r="O34" s="62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s="46" customFormat="1" ht="15">
      <c r="A35" s="66"/>
      <c r="B35" s="125"/>
      <c r="C35" s="125"/>
      <c r="D35" s="45"/>
      <c r="E35" s="45"/>
      <c r="F35" s="45"/>
      <c r="G35" s="116"/>
      <c r="H35" s="45"/>
      <c r="I35" s="71"/>
      <c r="J35" s="72"/>
      <c r="K35" s="61"/>
      <c r="L35" s="61"/>
      <c r="M35" s="61"/>
      <c r="N35" s="62"/>
      <c r="O35" s="62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s="46" customFormat="1" ht="15">
      <c r="A36" s="66"/>
      <c r="B36" s="125"/>
      <c r="C36" s="125"/>
      <c r="D36" s="45"/>
      <c r="E36" s="45"/>
      <c r="F36" s="45"/>
      <c r="G36" s="116"/>
      <c r="H36" s="45"/>
      <c r="I36" s="71"/>
      <c r="J36" s="72"/>
      <c r="K36" s="61"/>
      <c r="L36" s="61"/>
      <c r="M36" s="61"/>
      <c r="N36" s="62"/>
      <c r="O36" s="62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s="46" customFormat="1" ht="15">
      <c r="A37" s="66"/>
      <c r="B37" s="125"/>
      <c r="C37" s="125"/>
      <c r="D37" s="45"/>
      <c r="E37" s="45"/>
      <c r="F37" s="45"/>
      <c r="G37" s="116"/>
      <c r="H37" s="45"/>
      <c r="I37" s="71"/>
      <c r="J37" s="72"/>
      <c r="K37" s="61"/>
      <c r="L37" s="61"/>
      <c r="M37" s="61"/>
      <c r="N37" s="62"/>
      <c r="O37" s="62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s="46" customFormat="1" ht="15">
      <c r="A38" s="66"/>
      <c r="B38" s="125"/>
      <c r="C38" s="125"/>
      <c r="D38" s="45"/>
      <c r="E38" s="45"/>
      <c r="F38" s="45"/>
      <c r="G38" s="116"/>
      <c r="H38" s="45"/>
      <c r="I38" s="71"/>
      <c r="J38" s="72"/>
      <c r="K38" s="61"/>
      <c r="L38" s="61"/>
      <c r="M38" s="61"/>
      <c r="N38" s="62"/>
      <c r="O38" s="62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s="46" customFormat="1" ht="15">
      <c r="A39" s="66"/>
      <c r="B39" s="125"/>
      <c r="C39" s="125"/>
      <c r="D39" s="45"/>
      <c r="E39" s="45"/>
      <c r="F39" s="45"/>
      <c r="G39" s="116"/>
      <c r="H39" s="45"/>
      <c r="I39" s="71"/>
      <c r="J39" s="72"/>
      <c r="K39" s="61"/>
      <c r="L39" s="61"/>
      <c r="M39" s="61"/>
      <c r="N39" s="62"/>
      <c r="O39" s="62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s="46" customFormat="1" ht="15">
      <c r="A40" s="66"/>
      <c r="B40" s="125"/>
      <c r="C40" s="125"/>
      <c r="D40" s="45"/>
      <c r="E40" s="45"/>
      <c r="F40" s="45"/>
      <c r="G40" s="116"/>
      <c r="H40" s="45"/>
      <c r="I40" s="71"/>
      <c r="J40" s="72"/>
      <c r="K40" s="61"/>
      <c r="L40" s="61"/>
      <c r="M40" s="61"/>
      <c r="N40" s="62"/>
      <c r="O40" s="62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s="46" customFormat="1" ht="15">
      <c r="A41" s="66"/>
      <c r="B41" s="125"/>
      <c r="C41" s="125"/>
      <c r="D41" s="45"/>
      <c r="E41" s="45"/>
      <c r="F41" s="45"/>
      <c r="G41" s="116"/>
      <c r="H41" s="45"/>
      <c r="I41" s="71"/>
      <c r="J41" s="72"/>
      <c r="K41" s="61"/>
      <c r="L41" s="61"/>
      <c r="M41" s="61"/>
      <c r="N41" s="62"/>
      <c r="O41" s="62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s="46" customFormat="1" ht="15">
      <c r="A42" s="66"/>
      <c r="B42" s="125"/>
      <c r="C42" s="125"/>
      <c r="D42" s="45"/>
      <c r="E42" s="45"/>
      <c r="F42" s="45"/>
      <c r="G42" s="116"/>
      <c r="H42" s="45"/>
      <c r="I42" s="71"/>
      <c r="J42" s="72"/>
      <c r="K42" s="61"/>
      <c r="L42" s="61"/>
      <c r="M42" s="61"/>
      <c r="N42" s="62"/>
      <c r="O42" s="62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s="46" customFormat="1" ht="15">
      <c r="A43" s="66"/>
      <c r="B43" s="125"/>
      <c r="C43" s="125"/>
      <c r="D43" s="45"/>
      <c r="E43" s="45"/>
      <c r="F43" s="45"/>
      <c r="G43" s="116"/>
      <c r="H43" s="45"/>
      <c r="I43" s="71"/>
      <c r="J43" s="72"/>
      <c r="K43" s="61"/>
      <c r="L43" s="61"/>
      <c r="M43" s="61"/>
      <c r="N43" s="62"/>
      <c r="O43" s="62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s="46" customFormat="1" ht="15">
      <c r="A44" s="66"/>
      <c r="B44" s="125"/>
      <c r="C44" s="125"/>
      <c r="D44" s="45"/>
      <c r="E44" s="45"/>
      <c r="F44" s="45"/>
      <c r="G44" s="116"/>
      <c r="H44" s="45"/>
      <c r="I44" s="71"/>
      <c r="J44" s="72"/>
      <c r="K44" s="61"/>
      <c r="L44" s="61"/>
      <c r="M44" s="61"/>
      <c r="N44" s="62"/>
      <c r="O44" s="62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s="46" customFormat="1" ht="15">
      <c r="A45" s="66"/>
      <c r="B45" s="125"/>
      <c r="C45" s="125"/>
      <c r="D45" s="45"/>
      <c r="E45" s="45"/>
      <c r="F45" s="45"/>
      <c r="G45" s="116"/>
      <c r="H45" s="45"/>
      <c r="I45" s="71"/>
      <c r="J45" s="72"/>
      <c r="K45" s="61"/>
      <c r="L45" s="61"/>
      <c r="M45" s="61"/>
      <c r="N45" s="62"/>
      <c r="O45" s="62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s="46" customFormat="1" ht="15">
      <c r="A46" s="66"/>
      <c r="B46" s="125"/>
      <c r="C46" s="125"/>
      <c r="D46" s="45"/>
      <c r="E46" s="45"/>
      <c r="F46" s="45"/>
      <c r="G46" s="116"/>
      <c r="H46" s="45"/>
      <c r="I46" s="71"/>
      <c r="J46" s="72"/>
      <c r="K46" s="61"/>
      <c r="L46" s="61"/>
      <c r="M46" s="61"/>
      <c r="N46" s="62"/>
      <c r="O46" s="62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32" s="46" customFormat="1" ht="15">
      <c r="A47" s="66"/>
      <c r="B47" s="125"/>
      <c r="C47" s="125"/>
      <c r="D47" s="45"/>
      <c r="E47" s="45"/>
      <c r="F47" s="45"/>
      <c r="G47" s="116"/>
      <c r="H47" s="45"/>
      <c r="I47" s="71"/>
      <c r="J47" s="72"/>
      <c r="K47" s="61"/>
      <c r="L47" s="61"/>
      <c r="M47" s="61"/>
      <c r="N47" s="62"/>
      <c r="O47" s="62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  <row r="48" spans="1:32" s="46" customFormat="1" ht="15">
      <c r="A48" s="66"/>
      <c r="B48" s="125"/>
      <c r="C48" s="125"/>
      <c r="D48" s="45"/>
      <c r="E48" s="45"/>
      <c r="F48" s="45"/>
      <c r="G48" s="116"/>
      <c r="H48" s="45"/>
      <c r="I48" s="71"/>
      <c r="J48" s="72"/>
      <c r="K48" s="61"/>
      <c r="L48" s="61"/>
      <c r="M48" s="61"/>
      <c r="N48" s="62"/>
      <c r="O48" s="62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</row>
    <row r="49" spans="1:32" s="46" customFormat="1" ht="15">
      <c r="A49" s="66"/>
      <c r="B49" s="125"/>
      <c r="C49" s="125"/>
      <c r="D49" s="45"/>
      <c r="E49" s="45"/>
      <c r="F49" s="45"/>
      <c r="G49" s="116"/>
      <c r="H49" s="45"/>
      <c r="I49" s="71"/>
      <c r="J49" s="72"/>
      <c r="K49" s="61"/>
      <c r="L49" s="61"/>
      <c r="M49" s="61"/>
      <c r="N49" s="62"/>
      <c r="O49" s="62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</row>
    <row r="50" spans="1:32" s="46" customFormat="1" ht="15">
      <c r="A50" s="66"/>
      <c r="B50" s="125"/>
      <c r="C50" s="125"/>
      <c r="D50" s="45"/>
      <c r="E50" s="45"/>
      <c r="F50" s="45"/>
      <c r="G50" s="116"/>
      <c r="H50" s="45"/>
      <c r="I50" s="71"/>
      <c r="J50" s="72"/>
      <c r="K50" s="61"/>
      <c r="L50" s="61"/>
      <c r="M50" s="61"/>
      <c r="N50" s="62"/>
      <c r="O50" s="62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</row>
    <row r="51" spans="1:32" s="46" customFormat="1" ht="15">
      <c r="A51" s="66"/>
      <c r="B51" s="125"/>
      <c r="C51" s="125"/>
      <c r="D51" s="45"/>
      <c r="E51" s="45"/>
      <c r="F51" s="45"/>
      <c r="G51" s="116"/>
      <c r="H51" s="45"/>
      <c r="I51" s="71"/>
      <c r="J51" s="72"/>
      <c r="K51" s="61"/>
      <c r="L51" s="61"/>
      <c r="M51" s="61"/>
      <c r="N51" s="62"/>
      <c r="O51" s="62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</row>
    <row r="52" spans="1:32" s="46" customFormat="1" ht="15">
      <c r="A52" s="66"/>
      <c r="B52" s="125"/>
      <c r="C52" s="125"/>
      <c r="D52" s="45"/>
      <c r="E52" s="45"/>
      <c r="F52" s="45"/>
      <c r="G52" s="116"/>
      <c r="H52" s="45"/>
      <c r="I52" s="71"/>
      <c r="J52" s="72"/>
      <c r="K52" s="61"/>
      <c r="L52" s="61"/>
      <c r="M52" s="61"/>
      <c r="N52" s="62"/>
      <c r="O52" s="62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</row>
    <row r="53" spans="1:32" s="46" customFormat="1" ht="15">
      <c r="A53" s="66"/>
      <c r="B53" s="125"/>
      <c r="C53" s="125"/>
      <c r="D53" s="45"/>
      <c r="E53" s="45"/>
      <c r="F53" s="45"/>
      <c r="G53" s="116"/>
      <c r="H53" s="45"/>
      <c r="I53" s="71"/>
      <c r="J53" s="72"/>
      <c r="K53" s="61"/>
      <c r="L53" s="61"/>
      <c r="M53" s="61"/>
      <c r="N53" s="62"/>
      <c r="O53" s="62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1:32" s="46" customFormat="1" ht="15">
      <c r="A54" s="66"/>
      <c r="B54" s="125"/>
      <c r="C54" s="125"/>
      <c r="D54" s="45"/>
      <c r="E54" s="45"/>
      <c r="F54" s="45"/>
      <c r="G54" s="116"/>
      <c r="H54" s="45"/>
      <c r="I54" s="71"/>
      <c r="J54" s="72"/>
      <c r="K54" s="61"/>
      <c r="L54" s="61"/>
      <c r="M54" s="61"/>
      <c r="N54" s="62"/>
      <c r="O54" s="62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s="46" customFormat="1" ht="15">
      <c r="A55" s="66"/>
      <c r="B55" s="125"/>
      <c r="C55" s="125"/>
      <c r="D55" s="45"/>
      <c r="E55" s="45"/>
      <c r="F55" s="45"/>
      <c r="G55" s="116"/>
      <c r="H55" s="45"/>
      <c r="I55" s="71"/>
      <c r="J55" s="72"/>
      <c r="K55" s="61"/>
      <c r="L55" s="61"/>
      <c r="M55" s="61"/>
      <c r="N55" s="62"/>
      <c r="O55" s="62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</row>
    <row r="56" spans="1:32" s="46" customFormat="1" ht="15">
      <c r="A56" s="66"/>
      <c r="B56" s="125"/>
      <c r="C56" s="125"/>
      <c r="D56" s="45"/>
      <c r="E56" s="45"/>
      <c r="F56" s="45"/>
      <c r="G56" s="116"/>
      <c r="H56" s="45"/>
      <c r="I56" s="71"/>
      <c r="J56" s="72"/>
      <c r="K56" s="61"/>
      <c r="L56" s="61"/>
      <c r="M56" s="61"/>
      <c r="N56" s="62"/>
      <c r="O56" s="62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  <row r="57" spans="1:32" s="46" customFormat="1" ht="15">
      <c r="A57" s="66"/>
      <c r="B57" s="125"/>
      <c r="C57" s="125"/>
      <c r="D57" s="45"/>
      <c r="E57" s="45"/>
      <c r="F57" s="45"/>
      <c r="G57" s="116"/>
      <c r="H57" s="45"/>
      <c r="I57" s="71"/>
      <c r="J57" s="72"/>
      <c r="K57" s="61"/>
      <c r="L57" s="61"/>
      <c r="M57" s="61"/>
      <c r="N57" s="62"/>
      <c r="O57" s="62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32" s="46" customFormat="1" ht="15">
      <c r="A58" s="66"/>
      <c r="B58" s="125"/>
      <c r="C58" s="125"/>
      <c r="D58" s="45"/>
      <c r="E58" s="45"/>
      <c r="F58" s="45"/>
      <c r="G58" s="116"/>
      <c r="H58" s="45"/>
      <c r="I58" s="71"/>
      <c r="J58" s="72"/>
      <c r="K58" s="61"/>
      <c r="L58" s="61"/>
      <c r="M58" s="61"/>
      <c r="N58" s="62"/>
      <c r="O58" s="62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s="46" customFormat="1" ht="15">
      <c r="A59" s="66"/>
      <c r="B59" s="125"/>
      <c r="C59" s="125"/>
      <c r="D59" s="45"/>
      <c r="E59" s="45"/>
      <c r="F59" s="45"/>
      <c r="G59" s="116"/>
      <c r="H59" s="45"/>
      <c r="I59" s="71"/>
      <c r="J59" s="72"/>
      <c r="K59" s="61"/>
      <c r="L59" s="61"/>
      <c r="M59" s="61"/>
      <c r="N59" s="62"/>
      <c r="O59" s="62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</row>
    <row r="60" spans="1:32" s="46" customFormat="1" ht="15">
      <c r="A60" s="66"/>
      <c r="B60" s="125"/>
      <c r="C60" s="125"/>
      <c r="D60" s="45"/>
      <c r="E60" s="45"/>
      <c r="F60" s="45"/>
      <c r="G60" s="116"/>
      <c r="H60" s="45"/>
      <c r="I60" s="71"/>
      <c r="J60" s="72"/>
      <c r="K60" s="61"/>
      <c r="L60" s="61"/>
      <c r="M60" s="61"/>
      <c r="N60" s="62"/>
      <c r="O60" s="62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</row>
    <row r="61" spans="1:32" s="46" customFormat="1" ht="15">
      <c r="A61" s="66"/>
      <c r="B61" s="125"/>
      <c r="C61" s="125"/>
      <c r="D61" s="45"/>
      <c r="E61" s="45"/>
      <c r="F61" s="45"/>
      <c r="G61" s="116"/>
      <c r="H61" s="45"/>
      <c r="I61" s="71"/>
      <c r="J61" s="72"/>
      <c r="K61" s="61"/>
      <c r="L61" s="61"/>
      <c r="M61" s="61"/>
      <c r="N61" s="62"/>
      <c r="O61" s="62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</row>
    <row r="62" spans="1:32" s="46" customFormat="1" ht="15">
      <c r="A62" s="66"/>
      <c r="B62" s="125"/>
      <c r="C62" s="125"/>
      <c r="D62" s="45"/>
      <c r="E62" s="45"/>
      <c r="F62" s="45"/>
      <c r="G62" s="116"/>
      <c r="H62" s="45"/>
      <c r="I62" s="71"/>
      <c r="J62" s="72"/>
      <c r="K62" s="61"/>
      <c r="L62" s="61"/>
      <c r="M62" s="61"/>
      <c r="N62" s="62"/>
      <c r="O62" s="62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</row>
    <row r="63" spans="1:32" s="46" customFormat="1" ht="15">
      <c r="A63" s="66"/>
      <c r="B63" s="125"/>
      <c r="C63" s="125"/>
      <c r="D63" s="45"/>
      <c r="E63" s="45"/>
      <c r="F63" s="45"/>
      <c r="G63" s="116"/>
      <c r="H63" s="45"/>
      <c r="I63" s="71"/>
      <c r="J63" s="72"/>
      <c r="K63" s="61"/>
      <c r="L63" s="61"/>
      <c r="M63" s="61"/>
      <c r="N63" s="62"/>
      <c r="O63" s="62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</row>
    <row r="64" spans="1:32" s="46" customFormat="1" ht="15">
      <c r="A64" s="66"/>
      <c r="B64" s="125"/>
      <c r="C64" s="125"/>
      <c r="D64" s="45"/>
      <c r="E64" s="45"/>
      <c r="F64" s="45"/>
      <c r="G64" s="116"/>
      <c r="H64" s="45"/>
      <c r="I64" s="71"/>
      <c r="J64" s="72"/>
      <c r="K64" s="61"/>
      <c r="L64" s="61"/>
      <c r="M64" s="61"/>
      <c r="N64" s="62"/>
      <c r="O64" s="62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</row>
    <row r="65" spans="1:32" s="46" customFormat="1" ht="15">
      <c r="A65" s="66"/>
      <c r="B65" s="125"/>
      <c r="C65" s="125"/>
      <c r="D65" s="45"/>
      <c r="E65" s="45"/>
      <c r="F65" s="45"/>
      <c r="G65" s="116"/>
      <c r="H65" s="45"/>
      <c r="I65" s="71"/>
      <c r="J65" s="72"/>
      <c r="K65" s="61"/>
      <c r="L65" s="61"/>
      <c r="M65" s="61"/>
      <c r="N65" s="62"/>
      <c r="O65" s="62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</row>
    <row r="66" spans="1:32" s="46" customFormat="1" ht="15">
      <c r="A66" s="66"/>
      <c r="B66" s="125"/>
      <c r="C66" s="125"/>
      <c r="D66" s="45"/>
      <c r="E66" s="45"/>
      <c r="F66" s="45"/>
      <c r="G66" s="116"/>
      <c r="H66" s="45"/>
      <c r="I66" s="71"/>
      <c r="J66" s="72"/>
      <c r="K66" s="61"/>
      <c r="L66" s="61"/>
      <c r="M66" s="61"/>
      <c r="N66" s="62"/>
      <c r="O66" s="62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</row>
    <row r="67" spans="1:32" s="46" customFormat="1" ht="15">
      <c r="A67" s="66"/>
      <c r="B67" s="125"/>
      <c r="C67" s="125"/>
      <c r="D67" s="45"/>
      <c r="E67" s="45"/>
      <c r="F67" s="45"/>
      <c r="G67" s="116"/>
      <c r="H67" s="45"/>
      <c r="I67" s="71"/>
      <c r="J67" s="72"/>
      <c r="K67" s="61"/>
      <c r="L67" s="61"/>
      <c r="M67" s="61"/>
      <c r="N67" s="62"/>
      <c r="O67" s="62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</row>
    <row r="68" spans="1:32" s="46" customFormat="1" ht="15">
      <c r="A68" s="66"/>
      <c r="B68" s="125"/>
      <c r="C68" s="125"/>
      <c r="D68" s="45"/>
      <c r="E68" s="45"/>
      <c r="F68" s="45"/>
      <c r="G68" s="116"/>
      <c r="H68" s="45"/>
      <c r="I68" s="71"/>
      <c r="J68" s="72"/>
      <c r="K68" s="61"/>
      <c r="L68" s="61"/>
      <c r="M68" s="61"/>
      <c r="N68" s="62"/>
      <c r="O68" s="62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</row>
    <row r="69" spans="1:32" s="46" customFormat="1" ht="15">
      <c r="A69" s="66"/>
      <c r="B69" s="125"/>
      <c r="C69" s="125"/>
      <c r="D69" s="45"/>
      <c r="E69" s="45"/>
      <c r="F69" s="45"/>
      <c r="G69" s="116"/>
      <c r="H69" s="45"/>
      <c r="I69" s="71"/>
      <c r="J69" s="72"/>
      <c r="K69" s="61"/>
      <c r="L69" s="61"/>
      <c r="M69" s="61"/>
      <c r="N69" s="62"/>
      <c r="O69" s="62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</row>
    <row r="70" spans="1:32" s="46" customFormat="1" ht="15">
      <c r="A70" s="66"/>
      <c r="B70" s="125"/>
      <c r="C70" s="125"/>
      <c r="D70" s="45"/>
      <c r="E70" s="45"/>
      <c r="F70" s="45"/>
      <c r="G70" s="116"/>
      <c r="H70" s="45"/>
      <c r="I70" s="71"/>
      <c r="J70" s="72"/>
      <c r="K70" s="61"/>
      <c r="L70" s="61"/>
      <c r="M70" s="61"/>
      <c r="N70" s="62"/>
      <c r="O70" s="62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</row>
    <row r="71" spans="1:32" s="46" customFormat="1" ht="15">
      <c r="A71" s="66"/>
      <c r="B71" s="125"/>
      <c r="C71" s="125"/>
      <c r="D71" s="45"/>
      <c r="E71" s="45"/>
      <c r="F71" s="45"/>
      <c r="G71" s="116"/>
      <c r="H71" s="45"/>
      <c r="I71" s="71"/>
      <c r="J71" s="72"/>
      <c r="K71" s="61"/>
      <c r="L71" s="61"/>
      <c r="M71" s="61"/>
      <c r="N71" s="62"/>
      <c r="O71" s="62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</row>
    <row r="72" spans="1:32" s="46" customFormat="1" ht="15">
      <c r="A72" s="66"/>
      <c r="B72" s="125"/>
      <c r="C72" s="125"/>
      <c r="D72" s="45"/>
      <c r="E72" s="45"/>
      <c r="F72" s="45"/>
      <c r="G72" s="116"/>
      <c r="H72" s="45"/>
      <c r="I72" s="71"/>
      <c r="J72" s="72"/>
      <c r="K72" s="61"/>
      <c r="L72" s="61"/>
      <c r="M72" s="61"/>
      <c r="N72" s="62"/>
      <c r="O72" s="62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</row>
    <row r="73" spans="1:32" s="46" customFormat="1" ht="15">
      <c r="A73" s="66"/>
      <c r="B73" s="125"/>
      <c r="C73" s="125"/>
      <c r="D73" s="45"/>
      <c r="E73" s="45"/>
      <c r="F73" s="45"/>
      <c r="G73" s="116"/>
      <c r="H73" s="45"/>
      <c r="I73" s="71"/>
      <c r="J73" s="72"/>
      <c r="K73" s="61"/>
      <c r="L73" s="61"/>
      <c r="M73" s="61"/>
      <c r="N73" s="62"/>
      <c r="O73" s="62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</row>
    <row r="74" spans="1:32" s="46" customFormat="1" ht="15">
      <c r="A74" s="66"/>
      <c r="B74" s="125"/>
      <c r="C74" s="125"/>
      <c r="D74" s="45"/>
      <c r="E74" s="45"/>
      <c r="F74" s="45"/>
      <c r="G74" s="116"/>
      <c r="H74" s="45"/>
      <c r="I74" s="71"/>
      <c r="J74" s="72"/>
      <c r="K74" s="61"/>
      <c r="L74" s="61"/>
      <c r="M74" s="61"/>
      <c r="N74" s="62"/>
      <c r="O74" s="62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</row>
    <row r="75" spans="1:32" s="46" customFormat="1" ht="15">
      <c r="A75" s="66"/>
      <c r="B75" s="125"/>
      <c r="C75" s="125"/>
      <c r="D75" s="45"/>
      <c r="E75" s="45"/>
      <c r="F75" s="45"/>
      <c r="G75" s="116"/>
      <c r="H75" s="45"/>
      <c r="I75" s="71"/>
      <c r="J75" s="72"/>
      <c r="K75" s="61"/>
      <c r="L75" s="61"/>
      <c r="M75" s="61"/>
      <c r="N75" s="62"/>
      <c r="O75" s="62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</row>
    <row r="76" spans="1:32" s="46" customFormat="1" ht="15">
      <c r="A76" s="66"/>
      <c r="B76" s="125"/>
      <c r="C76" s="125"/>
      <c r="D76" s="45"/>
      <c r="E76" s="45"/>
      <c r="F76" s="45"/>
      <c r="G76" s="116"/>
      <c r="H76" s="45"/>
      <c r="I76" s="71"/>
      <c r="J76" s="72"/>
      <c r="K76" s="61"/>
      <c r="L76" s="61"/>
      <c r="M76" s="61"/>
      <c r="N76" s="62"/>
      <c r="O76" s="62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</row>
    <row r="77" spans="1:32" s="46" customFormat="1" ht="15">
      <c r="A77" s="66"/>
      <c r="B77" s="125"/>
      <c r="C77" s="125"/>
      <c r="D77" s="45"/>
      <c r="E77" s="45"/>
      <c r="F77" s="45"/>
      <c r="G77" s="116"/>
      <c r="H77" s="45"/>
      <c r="I77" s="71"/>
      <c r="J77" s="72"/>
      <c r="K77" s="61"/>
      <c r="L77" s="61"/>
      <c r="M77" s="61"/>
      <c r="N77" s="62"/>
      <c r="O77" s="62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</row>
    <row r="78" spans="1:32" s="46" customFormat="1" ht="15">
      <c r="A78" s="66"/>
      <c r="B78" s="125"/>
      <c r="C78" s="125"/>
      <c r="D78" s="45"/>
      <c r="E78" s="45"/>
      <c r="F78" s="45"/>
      <c r="G78" s="116"/>
      <c r="H78" s="45"/>
      <c r="I78" s="71"/>
      <c r="J78" s="72"/>
      <c r="K78" s="61"/>
      <c r="L78" s="61"/>
      <c r="M78" s="61"/>
      <c r="N78" s="62"/>
      <c r="O78" s="62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</row>
    <row r="79" spans="1:32" s="46" customFormat="1" ht="15">
      <c r="A79" s="66"/>
      <c r="B79" s="125"/>
      <c r="C79" s="125"/>
      <c r="D79" s="45"/>
      <c r="E79" s="45"/>
      <c r="F79" s="45"/>
      <c r="G79" s="116"/>
      <c r="H79" s="45"/>
      <c r="I79" s="71"/>
      <c r="J79" s="72"/>
      <c r="K79" s="61"/>
      <c r="L79" s="61"/>
      <c r="M79" s="61"/>
      <c r="N79" s="62"/>
      <c r="O79" s="62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</row>
    <row r="80" spans="1:32" s="46" customFormat="1" ht="15">
      <c r="A80" s="66"/>
      <c r="B80" s="125"/>
      <c r="C80" s="125"/>
      <c r="D80" s="45"/>
      <c r="E80" s="45"/>
      <c r="F80" s="45"/>
      <c r="G80" s="116"/>
      <c r="H80" s="45"/>
      <c r="I80" s="71"/>
      <c r="J80" s="72"/>
      <c r="K80" s="61"/>
      <c r="L80" s="61"/>
      <c r="M80" s="61"/>
      <c r="N80" s="62"/>
      <c r="O80" s="62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</row>
    <row r="81" spans="1:32" s="46" customFormat="1" ht="15">
      <c r="A81" s="66"/>
      <c r="B81" s="125"/>
      <c r="C81" s="125"/>
      <c r="D81" s="45"/>
      <c r="E81" s="45"/>
      <c r="F81" s="45"/>
      <c r="G81" s="116"/>
      <c r="H81" s="45"/>
      <c r="I81" s="71"/>
      <c r="J81" s="72"/>
      <c r="K81" s="61"/>
      <c r="L81" s="61"/>
      <c r="M81" s="61"/>
      <c r="N81" s="62"/>
      <c r="O81" s="62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</row>
    <row r="82" spans="1:32" s="46" customFormat="1" ht="15">
      <c r="A82" s="66"/>
      <c r="B82" s="125"/>
      <c r="C82" s="125"/>
      <c r="D82" s="45"/>
      <c r="E82" s="45"/>
      <c r="F82" s="45"/>
      <c r="G82" s="116"/>
      <c r="H82" s="45"/>
      <c r="I82" s="71"/>
      <c r="J82" s="72"/>
      <c r="K82" s="61"/>
      <c r="L82" s="61"/>
      <c r="M82" s="61"/>
      <c r="N82" s="62"/>
      <c r="O82" s="62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</row>
    <row r="83" spans="1:32" s="46" customFormat="1" ht="15">
      <c r="A83" s="66"/>
      <c r="B83" s="125"/>
      <c r="C83" s="125"/>
      <c r="D83" s="45"/>
      <c r="E83" s="45"/>
      <c r="F83" s="45"/>
      <c r="G83" s="116"/>
      <c r="H83" s="45"/>
      <c r="I83" s="71"/>
      <c r="J83" s="72"/>
      <c r="K83" s="61"/>
      <c r="L83" s="61"/>
      <c r="M83" s="61"/>
      <c r="N83" s="62"/>
      <c r="O83" s="62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</row>
    <row r="84" spans="1:32" s="46" customFormat="1" ht="15">
      <c r="A84" s="66"/>
      <c r="B84" s="125"/>
      <c r="C84" s="125"/>
      <c r="D84" s="45"/>
      <c r="E84" s="45"/>
      <c r="F84" s="45"/>
      <c r="G84" s="116"/>
      <c r="H84" s="45"/>
      <c r="I84" s="71"/>
      <c r="J84" s="72"/>
      <c r="K84" s="61"/>
      <c r="L84" s="61"/>
      <c r="M84" s="61"/>
      <c r="N84" s="62"/>
      <c r="O84" s="62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</row>
    <row r="85" spans="1:32" s="46" customFormat="1" ht="15">
      <c r="A85" s="66"/>
      <c r="B85" s="125"/>
      <c r="C85" s="125"/>
      <c r="D85" s="45"/>
      <c r="E85" s="45"/>
      <c r="F85" s="45"/>
      <c r="G85" s="116"/>
      <c r="H85" s="45"/>
      <c r="I85" s="71"/>
      <c r="J85" s="72"/>
      <c r="K85" s="61"/>
      <c r="L85" s="61"/>
      <c r="M85" s="61"/>
      <c r="N85" s="62"/>
      <c r="O85" s="62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</row>
    <row r="86" spans="1:32" s="46" customFormat="1" ht="15">
      <c r="A86" s="66"/>
      <c r="B86" s="125"/>
      <c r="C86" s="125"/>
      <c r="D86" s="45"/>
      <c r="E86" s="45"/>
      <c r="F86" s="45"/>
      <c r="G86" s="116"/>
      <c r="H86" s="45"/>
      <c r="I86" s="71"/>
      <c r="J86" s="72"/>
      <c r="K86" s="61"/>
      <c r="L86" s="61"/>
      <c r="M86" s="61"/>
      <c r="N86" s="62"/>
      <c r="O86" s="62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</row>
    <row r="87" spans="1:32" s="46" customFormat="1" ht="15">
      <c r="A87" s="66"/>
      <c r="B87" s="125"/>
      <c r="C87" s="125"/>
      <c r="D87" s="45"/>
      <c r="E87" s="45"/>
      <c r="F87" s="45"/>
      <c r="G87" s="116"/>
      <c r="H87" s="45"/>
      <c r="I87" s="71"/>
      <c r="J87" s="72"/>
      <c r="K87" s="61"/>
      <c r="L87" s="61"/>
      <c r="M87" s="61"/>
      <c r="N87" s="62"/>
      <c r="O87" s="62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</row>
    <row r="88" spans="1:32" s="46" customFormat="1" ht="15">
      <c r="A88" s="66"/>
      <c r="B88" s="125"/>
      <c r="C88" s="125"/>
      <c r="D88" s="45"/>
      <c r="E88" s="45"/>
      <c r="F88" s="45"/>
      <c r="G88" s="116"/>
      <c r="H88" s="45"/>
      <c r="I88" s="71"/>
      <c r="J88" s="72"/>
      <c r="K88" s="61"/>
      <c r="L88" s="61"/>
      <c r="M88" s="61"/>
      <c r="N88" s="62"/>
      <c r="O88" s="62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</row>
    <row r="89" spans="1:32" s="46" customFormat="1" ht="15">
      <c r="A89" s="66"/>
      <c r="B89" s="125"/>
      <c r="C89" s="125"/>
      <c r="D89" s="45"/>
      <c r="E89" s="45"/>
      <c r="F89" s="45"/>
      <c r="G89" s="116"/>
      <c r="H89" s="45"/>
      <c r="I89" s="71"/>
      <c r="J89" s="72"/>
      <c r="K89" s="61"/>
      <c r="L89" s="61"/>
      <c r="M89" s="61"/>
      <c r="N89" s="62"/>
      <c r="O89" s="62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</row>
    <row r="90" spans="1:32" s="46" customFormat="1" ht="15">
      <c r="A90" s="66"/>
      <c r="B90" s="125"/>
      <c r="C90" s="125"/>
      <c r="D90" s="45"/>
      <c r="E90" s="45"/>
      <c r="F90" s="45"/>
      <c r="G90" s="116"/>
      <c r="H90" s="45"/>
      <c r="I90" s="71"/>
      <c r="J90" s="72"/>
      <c r="K90" s="61"/>
      <c r="L90" s="61"/>
      <c r="M90" s="61"/>
      <c r="N90" s="62"/>
      <c r="O90" s="62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</row>
    <row r="91" spans="1:32" s="46" customFormat="1" ht="15">
      <c r="A91" s="66"/>
      <c r="B91" s="125"/>
      <c r="C91" s="125"/>
      <c r="D91" s="45"/>
      <c r="E91" s="45"/>
      <c r="F91" s="45"/>
      <c r="G91" s="116"/>
      <c r="H91" s="45"/>
      <c r="I91" s="71"/>
      <c r="J91" s="72"/>
      <c r="K91" s="61"/>
      <c r="L91" s="61"/>
      <c r="M91" s="61"/>
      <c r="N91" s="62"/>
      <c r="O91" s="62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</row>
    <row r="92" spans="1:32" s="46" customFormat="1" ht="15">
      <c r="A92" s="66"/>
      <c r="B92" s="125"/>
      <c r="C92" s="125"/>
      <c r="D92" s="45"/>
      <c r="E92" s="45"/>
      <c r="F92" s="45"/>
      <c r="G92" s="116"/>
      <c r="H92" s="45"/>
      <c r="I92" s="71"/>
      <c r="J92" s="72"/>
      <c r="K92" s="61"/>
      <c r="L92" s="61"/>
      <c r="M92" s="61"/>
      <c r="N92" s="62"/>
      <c r="O92" s="62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</row>
    <row r="93" spans="1:32" s="46" customFormat="1" ht="15">
      <c r="A93" s="66"/>
      <c r="B93" s="125"/>
      <c r="C93" s="125"/>
      <c r="D93" s="45"/>
      <c r="E93" s="45"/>
      <c r="F93" s="45"/>
      <c r="G93" s="116"/>
      <c r="H93" s="45"/>
      <c r="I93" s="71"/>
      <c r="J93" s="72"/>
      <c r="K93" s="61"/>
      <c r="L93" s="61"/>
      <c r="M93" s="61"/>
      <c r="N93" s="62"/>
      <c r="O93" s="62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</row>
    <row r="94" spans="1:32" s="46" customFormat="1" ht="15">
      <c r="A94" s="66"/>
      <c r="B94" s="125"/>
      <c r="C94" s="125"/>
      <c r="D94" s="45"/>
      <c r="E94" s="45"/>
      <c r="F94" s="45"/>
      <c r="G94" s="116"/>
      <c r="H94" s="45"/>
      <c r="I94" s="71"/>
      <c r="J94" s="72"/>
      <c r="K94" s="61"/>
      <c r="L94" s="61"/>
      <c r="M94" s="61"/>
      <c r="N94" s="62"/>
      <c r="O94" s="62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</row>
    <row r="95" spans="1:32" s="46" customFormat="1" ht="15">
      <c r="A95" s="66"/>
      <c r="B95" s="125"/>
      <c r="C95" s="125"/>
      <c r="D95" s="45"/>
      <c r="E95" s="45"/>
      <c r="F95" s="45"/>
      <c r="G95" s="116"/>
      <c r="H95" s="45"/>
      <c r="I95" s="71"/>
      <c r="J95" s="72"/>
      <c r="K95" s="61"/>
      <c r="L95" s="61"/>
      <c r="M95" s="61"/>
      <c r="N95" s="62"/>
      <c r="O95" s="62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</row>
    <row r="96" spans="1:32" s="46" customFormat="1" ht="15">
      <c r="A96" s="66"/>
      <c r="B96" s="125"/>
      <c r="C96" s="125"/>
      <c r="D96" s="45"/>
      <c r="E96" s="45"/>
      <c r="F96" s="45"/>
      <c r="G96" s="116"/>
      <c r="H96" s="45"/>
      <c r="I96" s="71"/>
      <c r="J96" s="72"/>
      <c r="K96" s="61"/>
      <c r="L96" s="61"/>
      <c r="M96" s="61"/>
      <c r="N96" s="62"/>
      <c r="O96" s="62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</row>
    <row r="97" spans="1:32" s="46" customFormat="1" ht="15">
      <c r="A97" s="66"/>
      <c r="B97" s="125"/>
      <c r="C97" s="125"/>
      <c r="D97" s="45"/>
      <c r="E97" s="45"/>
      <c r="F97" s="45"/>
      <c r="G97" s="116"/>
      <c r="H97" s="45"/>
      <c r="I97" s="71"/>
      <c r="J97" s="72"/>
      <c r="K97" s="61"/>
      <c r="L97" s="61"/>
      <c r="M97" s="61"/>
      <c r="N97" s="62"/>
      <c r="O97" s="62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</row>
    <row r="98" spans="1:32" s="46" customFormat="1" ht="15">
      <c r="A98" s="66"/>
      <c r="B98" s="125"/>
      <c r="C98" s="125"/>
      <c r="D98" s="45"/>
      <c r="E98" s="45"/>
      <c r="F98" s="45"/>
      <c r="G98" s="116"/>
      <c r="H98" s="45"/>
      <c r="I98" s="71"/>
      <c r="J98" s="72"/>
      <c r="K98" s="61"/>
      <c r="L98" s="61"/>
      <c r="M98" s="61"/>
      <c r="N98" s="62"/>
      <c r="O98" s="62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</row>
    <row r="99" spans="1:32" s="46" customFormat="1" ht="15">
      <c r="A99" s="66"/>
      <c r="B99" s="125"/>
      <c r="C99" s="125"/>
      <c r="D99" s="45"/>
      <c r="E99" s="45"/>
      <c r="F99" s="45"/>
      <c r="G99" s="116"/>
      <c r="H99" s="45"/>
      <c r="I99" s="71"/>
      <c r="J99" s="72"/>
      <c r="K99" s="61"/>
      <c r="L99" s="61"/>
      <c r="M99" s="61"/>
      <c r="N99" s="62"/>
      <c r="O99" s="62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</row>
    <row r="100" spans="1:32" s="46" customFormat="1" ht="15">
      <c r="A100" s="66"/>
      <c r="B100" s="125"/>
      <c r="C100" s="125"/>
      <c r="D100" s="45"/>
      <c r="E100" s="45"/>
      <c r="F100" s="45"/>
      <c r="G100" s="116"/>
      <c r="H100" s="45"/>
      <c r="I100" s="71"/>
      <c r="J100" s="72"/>
      <c r="K100" s="61"/>
      <c r="L100" s="61"/>
      <c r="M100" s="61"/>
      <c r="N100" s="62"/>
      <c r="O100" s="62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</row>
    <row r="101" spans="1:32" s="46" customFormat="1" ht="15">
      <c r="A101" s="66"/>
      <c r="B101" s="125"/>
      <c r="C101" s="125"/>
      <c r="D101" s="45"/>
      <c r="E101" s="45"/>
      <c r="F101" s="45"/>
      <c r="G101" s="116"/>
      <c r="H101" s="45"/>
      <c r="I101" s="71"/>
      <c r="J101" s="72"/>
      <c r="K101" s="61"/>
      <c r="L101" s="61"/>
      <c r="M101" s="61"/>
      <c r="N101" s="62"/>
      <c r="O101" s="62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</row>
    <row r="102" spans="1:32" s="46" customFormat="1" ht="15">
      <c r="A102" s="66"/>
      <c r="B102" s="125"/>
      <c r="C102" s="125"/>
      <c r="D102" s="45"/>
      <c r="E102" s="45"/>
      <c r="F102" s="45"/>
      <c r="G102" s="116"/>
      <c r="H102" s="45"/>
      <c r="I102" s="71"/>
      <c r="J102" s="72"/>
      <c r="K102" s="61"/>
      <c r="L102" s="61"/>
      <c r="M102" s="61"/>
      <c r="N102" s="62"/>
      <c r="O102" s="62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</row>
    <row r="103" spans="1:32" s="46" customFormat="1" ht="15">
      <c r="A103" s="66"/>
      <c r="B103" s="125"/>
      <c r="C103" s="125"/>
      <c r="D103" s="45"/>
      <c r="E103" s="45"/>
      <c r="F103" s="45"/>
      <c r="G103" s="116"/>
      <c r="H103" s="45"/>
      <c r="I103" s="71"/>
      <c r="J103" s="72"/>
      <c r="K103" s="61"/>
      <c r="L103" s="61"/>
      <c r="M103" s="61"/>
      <c r="N103" s="62"/>
      <c r="O103" s="62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</row>
    <row r="104" spans="1:32" s="46" customFormat="1" ht="15">
      <c r="A104" s="66"/>
      <c r="B104" s="125"/>
      <c r="C104" s="125"/>
      <c r="D104" s="45"/>
      <c r="E104" s="45"/>
      <c r="F104" s="45"/>
      <c r="G104" s="116"/>
      <c r="H104" s="45"/>
      <c r="I104" s="71"/>
      <c r="J104" s="72"/>
      <c r="K104" s="61"/>
      <c r="L104" s="61"/>
      <c r="M104" s="61"/>
      <c r="N104" s="62"/>
      <c r="O104" s="62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</row>
    <row r="105" spans="1:32" s="46" customFormat="1" ht="15">
      <c r="A105" s="66"/>
      <c r="B105" s="125"/>
      <c r="C105" s="125"/>
      <c r="D105" s="45"/>
      <c r="E105" s="45"/>
      <c r="F105" s="45"/>
      <c r="G105" s="116"/>
      <c r="H105" s="45"/>
      <c r="I105" s="71"/>
      <c r="J105" s="72"/>
      <c r="K105" s="61"/>
      <c r="L105" s="61"/>
      <c r="M105" s="61"/>
      <c r="N105" s="62"/>
      <c r="O105" s="62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</row>
    <row r="106" spans="1:32" s="46" customFormat="1" ht="15">
      <c r="A106" s="66"/>
      <c r="B106" s="125"/>
      <c r="C106" s="125"/>
      <c r="D106" s="45"/>
      <c r="E106" s="45"/>
      <c r="F106" s="45"/>
      <c r="G106" s="116"/>
      <c r="H106" s="45"/>
      <c r="I106" s="71"/>
      <c r="J106" s="72"/>
      <c r="K106" s="61"/>
      <c r="L106" s="61"/>
      <c r="M106" s="61"/>
      <c r="N106" s="62"/>
      <c r="O106" s="62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</row>
    <row r="107" spans="1:32" s="46" customFormat="1" ht="15">
      <c r="A107" s="66"/>
      <c r="B107" s="125"/>
      <c r="C107" s="125"/>
      <c r="D107" s="45"/>
      <c r="E107" s="45"/>
      <c r="F107" s="45"/>
      <c r="G107" s="116"/>
      <c r="H107" s="45"/>
      <c r="I107" s="71"/>
      <c r="J107" s="72"/>
      <c r="K107" s="61"/>
      <c r="L107" s="61"/>
      <c r="M107" s="61"/>
      <c r="N107" s="62"/>
      <c r="O107" s="62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</row>
    <row r="108" spans="1:32" s="46" customFormat="1" ht="15">
      <c r="A108" s="66"/>
      <c r="B108" s="125"/>
      <c r="C108" s="125"/>
      <c r="D108" s="45"/>
      <c r="E108" s="45"/>
      <c r="F108" s="45"/>
      <c r="G108" s="116"/>
      <c r="H108" s="45"/>
      <c r="I108" s="71"/>
      <c r="J108" s="72"/>
      <c r="K108" s="61"/>
      <c r="L108" s="61"/>
      <c r="M108" s="61"/>
      <c r="N108" s="62"/>
      <c r="O108" s="62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</row>
    <row r="109" spans="1:32" s="46" customFormat="1" ht="15">
      <c r="A109" s="66"/>
      <c r="B109" s="125"/>
      <c r="C109" s="125"/>
      <c r="D109" s="45"/>
      <c r="E109" s="45"/>
      <c r="F109" s="45"/>
      <c r="G109" s="116"/>
      <c r="H109" s="45"/>
      <c r="I109" s="71"/>
      <c r="J109" s="72"/>
      <c r="K109" s="61"/>
      <c r="L109" s="61"/>
      <c r="M109" s="61"/>
      <c r="N109" s="62"/>
      <c r="O109" s="62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</row>
    <row r="110" spans="1:32" s="46" customFormat="1" ht="15">
      <c r="A110" s="66"/>
      <c r="B110" s="125"/>
      <c r="C110" s="125"/>
      <c r="D110" s="45"/>
      <c r="E110" s="45"/>
      <c r="F110" s="45"/>
      <c r="G110" s="116"/>
      <c r="H110" s="45"/>
      <c r="I110" s="71"/>
      <c r="J110" s="72"/>
      <c r="K110" s="61"/>
      <c r="L110" s="61"/>
      <c r="M110" s="61"/>
      <c r="N110" s="62"/>
      <c r="O110" s="62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</row>
    <row r="111" spans="1:32" s="46" customFormat="1" ht="15">
      <c r="A111" s="66"/>
      <c r="B111" s="125"/>
      <c r="C111" s="125"/>
      <c r="D111" s="45"/>
      <c r="E111" s="45"/>
      <c r="F111" s="45"/>
      <c r="G111" s="116"/>
      <c r="H111" s="45"/>
      <c r="I111" s="71"/>
      <c r="J111" s="72"/>
      <c r="K111" s="61"/>
      <c r="L111" s="61"/>
      <c r="M111" s="61"/>
      <c r="N111" s="62"/>
      <c r="O111" s="62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</row>
    <row r="112" spans="1:32" s="46" customFormat="1" ht="15">
      <c r="A112" s="66"/>
      <c r="B112" s="125"/>
      <c r="C112" s="125"/>
      <c r="D112" s="45"/>
      <c r="E112" s="45"/>
      <c r="F112" s="45"/>
      <c r="G112" s="116"/>
      <c r="H112" s="45"/>
      <c r="I112" s="71"/>
      <c r="J112" s="72"/>
      <c r="K112" s="61"/>
      <c r="L112" s="61"/>
      <c r="M112" s="61"/>
      <c r="N112" s="62"/>
      <c r="O112" s="62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</row>
    <row r="113" spans="1:32" s="46" customFormat="1" ht="15">
      <c r="A113" s="66"/>
      <c r="B113" s="125"/>
      <c r="C113" s="125"/>
      <c r="D113" s="45"/>
      <c r="E113" s="45"/>
      <c r="F113" s="45"/>
      <c r="G113" s="116"/>
      <c r="H113" s="45"/>
      <c r="I113" s="71"/>
      <c r="J113" s="72"/>
      <c r="K113" s="61"/>
      <c r="L113" s="61"/>
      <c r="M113" s="61"/>
      <c r="N113" s="62"/>
      <c r="O113" s="62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</row>
    <row r="114" spans="1:32" s="46" customFormat="1" ht="15">
      <c r="A114" s="66"/>
      <c r="B114" s="125"/>
      <c r="C114" s="125"/>
      <c r="D114" s="45"/>
      <c r="E114" s="45"/>
      <c r="F114" s="45"/>
      <c r="G114" s="116"/>
      <c r="H114" s="45"/>
      <c r="I114" s="71"/>
      <c r="J114" s="72"/>
      <c r="K114" s="61"/>
      <c r="L114" s="61"/>
      <c r="M114" s="61"/>
      <c r="N114" s="62"/>
      <c r="O114" s="62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</row>
    <row r="115" spans="1:32" s="46" customFormat="1" ht="15">
      <c r="A115" s="66"/>
      <c r="B115" s="125"/>
      <c r="C115" s="125"/>
      <c r="D115" s="45"/>
      <c r="E115" s="45"/>
      <c r="F115" s="45"/>
      <c r="G115" s="116"/>
      <c r="H115" s="45"/>
      <c r="I115" s="71"/>
      <c r="J115" s="72"/>
      <c r="K115" s="61"/>
      <c r="L115" s="61"/>
      <c r="M115" s="61"/>
      <c r="N115" s="62"/>
      <c r="O115" s="62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</row>
    <row r="116" spans="1:32" s="46" customFormat="1" ht="15">
      <c r="A116" s="66"/>
      <c r="B116" s="125"/>
      <c r="C116" s="125"/>
      <c r="D116" s="45"/>
      <c r="E116" s="45"/>
      <c r="F116" s="45"/>
      <c r="G116" s="116"/>
      <c r="H116" s="45"/>
      <c r="I116" s="71"/>
      <c r="J116" s="72"/>
      <c r="K116" s="61"/>
      <c r="L116" s="61"/>
      <c r="M116" s="61"/>
      <c r="N116" s="62"/>
      <c r="O116" s="62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</row>
    <row r="117" spans="1:32" s="46" customFormat="1" ht="15">
      <c r="A117" s="66"/>
      <c r="B117" s="125"/>
      <c r="C117" s="125"/>
      <c r="D117" s="45"/>
      <c r="E117" s="45"/>
      <c r="F117" s="45"/>
      <c r="G117" s="116"/>
      <c r="H117" s="45"/>
      <c r="I117" s="71"/>
      <c r="J117" s="72"/>
      <c r="K117" s="61"/>
      <c r="L117" s="61"/>
      <c r="M117" s="61"/>
      <c r="N117" s="62"/>
      <c r="O117" s="62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</row>
    <row r="118" spans="1:32" s="46" customFormat="1" ht="15">
      <c r="A118" s="66"/>
      <c r="B118" s="125"/>
      <c r="C118" s="125"/>
      <c r="D118" s="45"/>
      <c r="E118" s="45"/>
      <c r="F118" s="45"/>
      <c r="G118" s="116"/>
      <c r="H118" s="45"/>
      <c r="I118" s="71"/>
      <c r="J118" s="72"/>
      <c r="K118" s="61"/>
      <c r="L118" s="61"/>
      <c r="M118" s="61"/>
      <c r="N118" s="62"/>
      <c r="O118" s="62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</row>
    <row r="119" spans="1:32" s="46" customFormat="1" ht="15">
      <c r="A119" s="66"/>
      <c r="B119" s="125"/>
      <c r="C119" s="125"/>
      <c r="D119" s="45"/>
      <c r="E119" s="45"/>
      <c r="F119" s="45"/>
      <c r="G119" s="116"/>
      <c r="H119" s="45"/>
      <c r="I119" s="71"/>
      <c r="J119" s="72"/>
      <c r="K119" s="61"/>
      <c r="L119" s="61"/>
      <c r="M119" s="61"/>
      <c r="N119" s="62"/>
      <c r="O119" s="62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</row>
    <row r="120" spans="1:32" s="46" customFormat="1" ht="15">
      <c r="A120" s="66"/>
      <c r="B120" s="125"/>
      <c r="C120" s="125"/>
      <c r="D120" s="45"/>
      <c r="E120" s="45"/>
      <c r="F120" s="45"/>
      <c r="G120" s="116"/>
      <c r="H120" s="45"/>
      <c r="I120" s="71"/>
      <c r="J120" s="72"/>
      <c r="K120" s="61"/>
      <c r="L120" s="61"/>
      <c r="M120" s="61"/>
      <c r="N120" s="62"/>
      <c r="O120" s="62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</row>
    <row r="121" spans="1:32" s="46" customFormat="1" ht="15">
      <c r="A121" s="66"/>
      <c r="B121" s="125"/>
      <c r="C121" s="125"/>
      <c r="D121" s="45"/>
      <c r="E121" s="45"/>
      <c r="F121" s="45"/>
      <c r="G121" s="116"/>
      <c r="H121" s="45"/>
      <c r="I121" s="71"/>
      <c r="J121" s="72"/>
      <c r="K121" s="61"/>
      <c r="L121" s="61"/>
      <c r="M121" s="61"/>
      <c r="N121" s="62"/>
      <c r="O121" s="62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</row>
    <row r="122" spans="1:32" s="46" customFormat="1" ht="15">
      <c r="A122" s="66"/>
      <c r="B122" s="125"/>
      <c r="C122" s="125"/>
      <c r="D122" s="45"/>
      <c r="E122" s="45"/>
      <c r="F122" s="45"/>
      <c r="G122" s="116"/>
      <c r="H122" s="45"/>
      <c r="I122" s="71"/>
      <c r="J122" s="72"/>
      <c r="K122" s="61"/>
      <c r="L122" s="61"/>
      <c r="M122" s="61"/>
      <c r="N122" s="62"/>
      <c r="O122" s="62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</row>
    <row r="123" spans="1:32" s="46" customFormat="1" ht="15">
      <c r="A123" s="66"/>
      <c r="B123" s="125"/>
      <c r="C123" s="125"/>
      <c r="D123" s="45"/>
      <c r="E123" s="45"/>
      <c r="F123" s="45"/>
      <c r="G123" s="116"/>
      <c r="H123" s="45"/>
      <c r="I123" s="71"/>
      <c r="J123" s="72"/>
      <c r="K123" s="61"/>
      <c r="L123" s="61"/>
      <c r="M123" s="61"/>
      <c r="N123" s="62"/>
      <c r="O123" s="62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</row>
    <row r="124" spans="1:32" s="46" customFormat="1" ht="15">
      <c r="A124" s="66"/>
      <c r="B124" s="125"/>
      <c r="C124" s="125"/>
      <c r="D124" s="45"/>
      <c r="E124" s="45"/>
      <c r="F124" s="45"/>
      <c r="G124" s="116"/>
      <c r="H124" s="45"/>
      <c r="I124" s="71"/>
      <c r="J124" s="72"/>
      <c r="K124" s="61"/>
      <c r="L124" s="61"/>
      <c r="M124" s="61"/>
      <c r="N124" s="62"/>
      <c r="O124" s="62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</row>
    <row r="125" spans="1:32" s="46" customFormat="1" ht="15">
      <c r="A125" s="66"/>
      <c r="B125" s="125"/>
      <c r="C125" s="125"/>
      <c r="D125" s="45"/>
      <c r="E125" s="45"/>
      <c r="F125" s="45"/>
      <c r="G125" s="116"/>
      <c r="H125" s="45"/>
      <c r="I125" s="71"/>
      <c r="J125" s="72"/>
      <c r="K125" s="61"/>
      <c r="L125" s="61"/>
      <c r="M125" s="61"/>
      <c r="N125" s="62"/>
      <c r="O125" s="62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</row>
    <row r="126" spans="1:32" s="46" customFormat="1" ht="15">
      <c r="A126" s="66"/>
      <c r="B126" s="125"/>
      <c r="C126" s="125"/>
      <c r="D126" s="45"/>
      <c r="E126" s="45"/>
      <c r="F126" s="45"/>
      <c r="G126" s="116"/>
      <c r="H126" s="45"/>
      <c r="I126" s="71"/>
      <c r="J126" s="72"/>
      <c r="K126" s="61"/>
      <c r="L126" s="61"/>
      <c r="M126" s="61"/>
      <c r="N126" s="62"/>
      <c r="O126" s="62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</row>
    <row r="127" spans="1:32" s="46" customFormat="1" ht="15">
      <c r="A127" s="66"/>
      <c r="B127" s="125"/>
      <c r="C127" s="125"/>
      <c r="D127" s="45"/>
      <c r="E127" s="45"/>
      <c r="F127" s="45"/>
      <c r="G127" s="116"/>
      <c r="H127" s="45"/>
      <c r="I127" s="71"/>
      <c r="J127" s="72"/>
      <c r="K127" s="61"/>
      <c r="L127" s="61"/>
      <c r="M127" s="61"/>
      <c r="N127" s="62"/>
      <c r="O127" s="62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</row>
    <row r="128" spans="1:32" s="46" customFormat="1" ht="15">
      <c r="A128" s="66"/>
      <c r="B128" s="125"/>
      <c r="C128" s="125"/>
      <c r="D128" s="45"/>
      <c r="E128" s="45"/>
      <c r="F128" s="45"/>
      <c r="G128" s="116"/>
      <c r="H128" s="45"/>
      <c r="I128" s="71"/>
      <c r="J128" s="72"/>
      <c r="K128" s="61"/>
      <c r="L128" s="61"/>
      <c r="M128" s="61"/>
      <c r="N128" s="62"/>
      <c r="O128" s="62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</row>
    <row r="129" spans="1:32" s="46" customFormat="1" ht="15">
      <c r="A129" s="66"/>
      <c r="B129" s="125"/>
      <c r="C129" s="125"/>
      <c r="D129" s="45"/>
      <c r="E129" s="45"/>
      <c r="F129" s="45"/>
      <c r="G129" s="116"/>
      <c r="H129" s="45"/>
      <c r="I129" s="71"/>
      <c r="J129" s="72"/>
      <c r="K129" s="61"/>
      <c r="L129" s="61"/>
      <c r="M129" s="61"/>
      <c r="N129" s="62"/>
      <c r="O129" s="62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</row>
    <row r="130" spans="1:32" s="46" customFormat="1" ht="15">
      <c r="A130" s="66"/>
      <c r="B130" s="125"/>
      <c r="C130" s="125"/>
      <c r="D130" s="45"/>
      <c r="E130" s="45"/>
      <c r="F130" s="45"/>
      <c r="G130" s="116"/>
      <c r="H130" s="45"/>
      <c r="I130" s="71"/>
      <c r="J130" s="72"/>
      <c r="K130" s="61"/>
      <c r="L130" s="61"/>
      <c r="M130" s="61"/>
      <c r="N130" s="62"/>
      <c r="O130" s="62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</row>
    <row r="131" spans="1:32" s="46" customFormat="1" ht="15">
      <c r="A131" s="66"/>
      <c r="B131" s="125"/>
      <c r="C131" s="125"/>
      <c r="D131" s="45"/>
      <c r="E131" s="45"/>
      <c r="F131" s="45"/>
      <c r="G131" s="116"/>
      <c r="H131" s="45"/>
      <c r="I131" s="71"/>
      <c r="J131" s="72"/>
      <c r="K131" s="61"/>
      <c r="L131" s="61"/>
      <c r="M131" s="61"/>
      <c r="N131" s="62"/>
      <c r="O131" s="62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</row>
    <row r="132" spans="1:32" s="46" customFormat="1" ht="15">
      <c r="A132" s="66"/>
      <c r="B132" s="125"/>
      <c r="C132" s="125"/>
      <c r="D132" s="45"/>
      <c r="E132" s="45"/>
      <c r="F132" s="45"/>
      <c r="G132" s="116"/>
      <c r="H132" s="45"/>
      <c r="I132" s="71"/>
      <c r="J132" s="72"/>
      <c r="K132" s="61"/>
      <c r="L132" s="61"/>
      <c r="M132" s="61"/>
      <c r="N132" s="62"/>
      <c r="O132" s="62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</row>
    <row r="133" spans="1:32" s="46" customFormat="1" ht="15">
      <c r="A133" s="66"/>
      <c r="B133" s="125"/>
      <c r="C133" s="125"/>
      <c r="D133" s="45"/>
      <c r="E133" s="45"/>
      <c r="F133" s="45"/>
      <c r="G133" s="116"/>
      <c r="H133" s="45"/>
      <c r="I133" s="71"/>
      <c r="J133" s="72"/>
      <c r="K133" s="61"/>
      <c r="L133" s="61"/>
      <c r="M133" s="61"/>
      <c r="N133" s="62"/>
      <c r="O133" s="62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</row>
    <row r="134" spans="1:32" s="46" customFormat="1" ht="15">
      <c r="A134" s="66"/>
      <c r="B134" s="125"/>
      <c r="C134" s="125"/>
      <c r="D134" s="45"/>
      <c r="E134" s="45"/>
      <c r="F134" s="45"/>
      <c r="G134" s="116"/>
      <c r="H134" s="45"/>
      <c r="I134" s="71"/>
      <c r="J134" s="72"/>
      <c r="K134" s="61"/>
      <c r="L134" s="61"/>
      <c r="M134" s="61"/>
      <c r="N134" s="62"/>
      <c r="O134" s="62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</row>
    <row r="135" spans="1:32" s="46" customFormat="1" ht="15">
      <c r="A135" s="66"/>
      <c r="B135" s="125"/>
      <c r="C135" s="125"/>
      <c r="D135" s="45"/>
      <c r="E135" s="45"/>
      <c r="F135" s="45"/>
      <c r="G135" s="116"/>
      <c r="H135" s="45"/>
      <c r="I135" s="71"/>
      <c r="J135" s="72"/>
      <c r="K135" s="61"/>
      <c r="L135" s="61"/>
      <c r="M135" s="61"/>
      <c r="N135" s="62"/>
      <c r="O135" s="62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</row>
    <row r="136" spans="1:32" s="46" customFormat="1" ht="15">
      <c r="A136" s="66"/>
      <c r="B136" s="125"/>
      <c r="C136" s="125"/>
      <c r="D136" s="45"/>
      <c r="E136" s="45"/>
      <c r="F136" s="45"/>
      <c r="G136" s="116"/>
      <c r="H136" s="45"/>
      <c r="I136" s="71"/>
      <c r="J136" s="72"/>
      <c r="K136" s="61"/>
      <c r="L136" s="61"/>
      <c r="M136" s="61"/>
      <c r="N136" s="62"/>
      <c r="O136" s="62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</row>
    <row r="137" spans="1:32" s="46" customFormat="1" ht="15">
      <c r="A137" s="66"/>
      <c r="B137" s="125"/>
      <c r="C137" s="125"/>
      <c r="D137" s="45"/>
      <c r="E137" s="45"/>
      <c r="F137" s="45"/>
      <c r="G137" s="116"/>
      <c r="H137" s="45"/>
      <c r="I137" s="71"/>
      <c r="J137" s="72"/>
      <c r="K137" s="61"/>
      <c r="L137" s="61"/>
      <c r="M137" s="61"/>
      <c r="N137" s="62"/>
      <c r="O137" s="62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</row>
    <row r="138" spans="1:32" s="46" customFormat="1" ht="15">
      <c r="A138" s="66"/>
      <c r="B138" s="125"/>
      <c r="C138" s="125"/>
      <c r="D138" s="45"/>
      <c r="E138" s="45"/>
      <c r="F138" s="45"/>
      <c r="G138" s="116"/>
      <c r="H138" s="45"/>
      <c r="I138" s="71"/>
      <c r="J138" s="72"/>
      <c r="K138" s="61"/>
      <c r="L138" s="61"/>
      <c r="M138" s="61"/>
      <c r="N138" s="62"/>
      <c r="O138" s="62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</row>
    <row r="139" spans="1:32" s="46" customFormat="1" ht="15">
      <c r="A139" s="66"/>
      <c r="B139" s="125"/>
      <c r="C139" s="125"/>
      <c r="D139" s="45"/>
      <c r="E139" s="45"/>
      <c r="F139" s="45"/>
      <c r="G139" s="116"/>
      <c r="H139" s="45"/>
      <c r="I139" s="71"/>
      <c r="J139" s="72"/>
      <c r="K139" s="61"/>
      <c r="L139" s="61"/>
      <c r="M139" s="61"/>
      <c r="N139" s="62"/>
      <c r="O139" s="62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</row>
    <row r="140" spans="1:32" s="46" customFormat="1" ht="15">
      <c r="A140" s="66"/>
      <c r="B140" s="125"/>
      <c r="C140" s="125"/>
      <c r="D140" s="45"/>
      <c r="E140" s="45"/>
      <c r="F140" s="45"/>
      <c r="G140" s="116"/>
      <c r="H140" s="45"/>
      <c r="I140" s="71"/>
      <c r="J140" s="72"/>
      <c r="K140" s="61"/>
      <c r="L140" s="61"/>
      <c r="M140" s="61"/>
      <c r="N140" s="62"/>
      <c r="O140" s="62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</row>
    <row r="141" spans="1:32" s="46" customFormat="1" ht="15">
      <c r="A141" s="66"/>
      <c r="B141" s="125"/>
      <c r="C141" s="125"/>
      <c r="D141" s="45"/>
      <c r="E141" s="45"/>
      <c r="F141" s="45"/>
      <c r="G141" s="116"/>
      <c r="H141" s="45"/>
      <c r="I141" s="71"/>
      <c r="J141" s="72"/>
      <c r="K141" s="61"/>
      <c r="L141" s="61"/>
      <c r="M141" s="61"/>
      <c r="N141" s="62"/>
      <c r="O141" s="62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</row>
    <row r="142" spans="1:32" s="46" customFormat="1" ht="15">
      <c r="A142" s="66"/>
      <c r="B142" s="125"/>
      <c r="C142" s="125"/>
      <c r="D142" s="45"/>
      <c r="E142" s="45"/>
      <c r="F142" s="45"/>
      <c r="G142" s="116"/>
      <c r="H142" s="45"/>
      <c r="I142" s="71"/>
      <c r="J142" s="72"/>
      <c r="K142" s="61"/>
      <c r="L142" s="61"/>
      <c r="M142" s="61"/>
      <c r="N142" s="62"/>
      <c r="O142" s="62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</row>
    <row r="143" spans="1:32" s="46" customFormat="1" ht="15">
      <c r="A143" s="66"/>
      <c r="B143" s="125"/>
      <c r="C143" s="125"/>
      <c r="D143" s="45"/>
      <c r="E143" s="45"/>
      <c r="F143" s="45"/>
      <c r="G143" s="116"/>
      <c r="H143" s="45"/>
      <c r="I143" s="71"/>
      <c r="J143" s="72"/>
      <c r="K143" s="43"/>
      <c r="L143" s="43"/>
      <c r="M143" s="43"/>
      <c r="N143" s="47"/>
      <c r="O143" s="62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</row>
    <row r="144" spans="1:32" s="46" customFormat="1" ht="15">
      <c r="A144" s="66"/>
      <c r="B144" s="125"/>
      <c r="C144" s="125"/>
      <c r="D144" s="45"/>
      <c r="E144" s="45"/>
      <c r="F144" s="45"/>
      <c r="G144" s="116"/>
      <c r="H144" s="45"/>
      <c r="I144" s="71"/>
      <c r="J144" s="72"/>
      <c r="K144" s="43"/>
      <c r="L144" s="43"/>
      <c r="M144" s="43"/>
      <c r="N144" s="47"/>
      <c r="O144" s="62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</row>
  </sheetData>
  <mergeCells count="7">
    <mergeCell ref="K29:N29"/>
    <mergeCell ref="A2:O2"/>
    <mergeCell ref="A3:O3"/>
    <mergeCell ref="A7:O7"/>
    <mergeCell ref="A12:O12"/>
    <mergeCell ref="A17:O17"/>
    <mergeCell ref="A20:N20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2019-06-04T05:06:50Z</cp:lastPrinted>
  <dcterms:created xsi:type="dcterms:W3CDTF">2019-02-18T06:39:21Z</dcterms:created>
  <dcterms:modified xsi:type="dcterms:W3CDTF">2019-08-02T13:31:24Z</dcterms:modified>
  <cp:category/>
  <cp:version/>
  <cp:contentType/>
  <cp:contentStatus/>
</cp:coreProperties>
</file>